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3680" yWindow="0" windowWidth="14610" windowHeight="13740" activeTab="1"/>
  </bookViews>
  <sheets>
    <sheet name="คำอธิบาย" sheetId="3" r:id="rId1"/>
    <sheet name="ITA-o12" sheetId="1" r:id="rId2"/>
  </sheets>
  <calcPr calcId="144525"/>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N109" i="1" l="1"/>
  <c r="M109" i="1"/>
  <c r="I109" i="1"/>
</calcChain>
</file>

<file path=xl/sharedStrings.xml><?xml version="1.0" encoding="utf-8"?>
<sst xmlns="http://schemas.openxmlformats.org/spreadsheetml/2006/main" count="1238" uniqueCount="258">
  <si>
    <t>ปีงบประมาณ</t>
  </si>
  <si>
    <t>ชื่อหน่วยงาน</t>
  </si>
  <si>
    <t xml:space="preserve">อำเภอ </t>
  </si>
  <si>
    <t>จังหวัด</t>
  </si>
  <si>
    <t>กระทรวง</t>
  </si>
  <si>
    <t>ประเภทหน่วยงาน</t>
  </si>
  <si>
    <t>ชื่อรายการของงานที่ซื้อหรือจ้าง</t>
  </si>
  <si>
    <t xml:space="preserve">แหล่งที่มาของงบประมาณ </t>
  </si>
  <si>
    <t>สถานะการจัดซื้อจัดจ้าง</t>
  </si>
  <si>
    <t>ราคากลาง (บาท)</t>
  </si>
  <si>
    <t>ราคาที่ตกลงซื้อหรือจ้าง (บาท)</t>
  </si>
  <si>
    <t>รายชื่อผู้ประกอบการที่ได้รับการคัดเลือก</t>
  </si>
  <si>
    <t>วงเงินงบประมาณที่ได้รับจัดสรร (บาท)</t>
  </si>
  <si>
    <t>เลขที่โครงการในระบบ e-GP</t>
  </si>
  <si>
    <t>คอลัมน์</t>
  </si>
  <si>
    <t>องค์ประกอบด้านข้อมูล</t>
  </si>
  <si>
    <t>A</t>
  </si>
  <si>
    <t>B</t>
  </si>
  <si>
    <t>C</t>
  </si>
  <si>
    <t>D</t>
  </si>
  <si>
    <t>E</t>
  </si>
  <si>
    <t>F</t>
  </si>
  <si>
    <t>G</t>
  </si>
  <si>
    <t>H</t>
  </si>
  <si>
    <t>I</t>
  </si>
  <si>
    <t>J</t>
  </si>
  <si>
    <t>K</t>
  </si>
  <si>
    <t>L</t>
  </si>
  <si>
    <t>M</t>
  </si>
  <si>
    <t>N</t>
  </si>
  <si>
    <t>คำอธิบายการกรอกข้อมูล</t>
  </si>
  <si>
    <t>รอบปีงบประมาณที่หน่วยงานใช้ในการบริหารราชการในการประเมินรอบนั้น ๆ คือ 2568</t>
  </si>
  <si>
    <t>ชื่อหน่วยงานที่เป็นสถานะนิติบุคคล ไม่ใช่ส่วนราชการย่อยภายในหน่วยงาน</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</si>
  <si>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ให้ระบุข้อมูลอำเภอตามที่ตั้งของหน่วยงาน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</si>
  <si>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ประเภทหน่วยงาน ประกอบด้วย หน่วยงานระดับกรมหรือเทียบเท่า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องค์กรปกครองส่วนท้องถิ่นรูปแบบพิเศษ องค์การบริหารส่วนจังหวัด เทศบาลนคร เทศบาลนคร เทศบาลเมือง เทศบาลตำบล และองค์การบริหารส่วนตำบล</t>
  </si>
  <si>
    <t>ชื่อรายการจัดซื้อจัดจ้าง</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</si>
  <si>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ระบุข้อมูลจังหวัดตามที่ตั้งของหน่วยงาน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</si>
  <si>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 xml:space="preserve">เงินงบประมาณที่หน่วยงานได้รับสำหรับการจัดซื้อจัดจ้างของรายการนั้น ๆ </t>
  </si>
  <si>
    <t>สถานะการจัดซื้อจัดจ้าง ประกอบด้วย ยังไม่ลงนามในสัญญา อยู่ระหว่างระยะสัญญา สิ้นสุดสัญญาแล้ว และยกเลิกการดำเนินการ</t>
  </si>
  <si>
    <t>คำอธิบายการกรอกข้อมูลในแบบวัดการเปิดเผยข้อมูลสาธารณะ (Open Data Integrity &amp; Transparency Assessment: OIT) ข้อ o12 (แบบฟอร์ม ITA-o12)</t>
  </si>
  <si>
    <r>
      <t xml:space="preserve">1. หน่วยงานประเภทองค์กรปกครองส่วนท้องถิ่น (รวมถึงองค์กรปกครองส่วนท้องถิ่นรูปแบบพิเศษ) </t>
    </r>
    <r>
      <rPr>
        <sz val="16"/>
        <color rgb="FFFF0000"/>
        <rFont val="TH SarabunPSK"/>
        <family val="2"/>
      </rPr>
      <t>สถาบันอุดมศึกษา</t>
    </r>
    <r>
      <rPr>
        <sz val="16"/>
        <color theme="1"/>
        <rFont val="TH SarabunPSK"/>
        <family val="2"/>
      </rPr>
      <t xml:space="preserve"> หน่วยงานของรัฐสภา หน่วยงานของศาล หน่วยงานขององค์กรอิสระตามรัฐธรรมนูญ และจังหวัด</t>
    </r>
    <r>
      <rPr>
        <b/>
        <sz val="16"/>
        <color theme="1"/>
        <rFont val="TH SarabunPSK"/>
        <family val="2"/>
      </rPr>
      <t xml:space="preserve"> ให้เว้นว่างไว้</t>
    </r>
    <r>
      <rPr>
        <sz val="16"/>
        <color theme="1"/>
        <rFont val="TH SarabunPSK"/>
        <family val="2"/>
      </rPr>
      <t xml:space="preserve">
2. หน่วยงานประเภทกรมหรือเทียบเท่า กองทุน รัฐวิสาหกิจ องค์การมหาชน และหน่วยงานของรัฐอื่น ๆ </t>
    </r>
    <r>
      <rPr>
        <b/>
        <sz val="16"/>
        <color theme="1"/>
        <rFont val="TH SarabunPSK"/>
        <family val="2"/>
      </rPr>
      <t xml:space="preserve">ให้ระบุสังกัดกระทรวงของหน่วยงาน  </t>
    </r>
  </si>
  <si>
    <t>ที่</t>
  </si>
  <si>
    <t>O</t>
  </si>
  <si>
    <t>ลำดับรายการ</t>
  </si>
  <si>
    <t>ที่มาของการจัดสรรงบประมาณสำหรับการจัดซื้อจัดจ้าง เช่น พ.ร.บ. งบประมาณรายจ่ายประจำปี, เงินรายได้</t>
  </si>
  <si>
    <r>
      <t xml:space="preserve">ราคาเพื่อใช้เป็นฐานสำหรับเปรียบเทียบราคาที่ผู้ยื่นข้อเสนอได้ยื่น เสนอไว้ซึ่งสามารถจัดซื้อจัดจ้างได้จริง
</t>
    </r>
    <r>
      <rPr>
        <b/>
        <sz val="16"/>
        <color theme="1"/>
        <rFont val="TH SarabunPSK"/>
        <family val="2"/>
      </rPr>
      <t xml:space="preserve">หมายเหตุ: </t>
    </r>
    <r>
      <rPr>
        <sz val="16"/>
        <color theme="1"/>
        <rFont val="TH SarabunPSK"/>
        <family val="2"/>
      </rPr>
      <t xml:space="preserve">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</si>
  <si>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r>
      <t xml:space="preserve">ราคาที่ใช้สำหรับการจัดซื้อจัดจ้าง
</t>
    </r>
    <r>
      <rPr>
        <b/>
        <sz val="16"/>
        <color theme="1"/>
        <rFont val="TH SarabunPSK"/>
        <family val="2"/>
      </rPr>
      <t xml:space="preserve">หมายเหตุ: </t>
    </r>
    <r>
      <rPr>
        <sz val="16"/>
        <color theme="1"/>
        <rFont val="TH SarabunPSK"/>
        <family val="2"/>
      </rPr>
      <t>กรณีสถานะของการจัดซื้อจัดจ้าง เป็น ยังไม่ลงนามในสัญญาหรือยกเลิกการดำเนินการ</t>
    </r>
    <r>
      <rPr>
        <b/>
        <sz val="16"/>
        <color theme="1"/>
        <rFont val="TH SarabunPSK"/>
        <family val="2"/>
      </rPr>
      <t xml:space="preserve"> สามารถเว้นว่างไว้ได้</t>
    </r>
  </si>
  <si>
    <r>
      <t xml:space="preserve">ผู้ประกอบการที่ได้รับการคัดเลือกให้มาเป็นผู้ดำเนินการ
</t>
    </r>
    <r>
      <rPr>
        <b/>
        <sz val="16"/>
        <color theme="1"/>
        <rFont val="TH SarabunPSK"/>
        <family val="2"/>
      </rPr>
      <t>หมายเหตุ:</t>
    </r>
    <r>
      <rPr>
        <sz val="16"/>
        <color theme="1"/>
        <rFont val="TH SarabunPSK"/>
        <family val="2"/>
      </rPr>
      <t xml:space="preserve">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</si>
  <si>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r>
      <t xml:space="preserve">เลขที่โครงการของรายการจัดซื้อจัดจ้างนั้น ๆ ที่ปรากฏในระบบ e-GP
</t>
    </r>
    <r>
      <rPr>
        <b/>
        <sz val="16"/>
        <color theme="1"/>
        <rFont val="TH SarabunPSK"/>
        <family val="2"/>
      </rPr>
      <t>หมายเหตุ:</t>
    </r>
    <r>
      <rPr>
        <sz val="16"/>
        <color theme="1"/>
        <rFont val="TH SarabunPSK"/>
        <family val="2"/>
      </rPr>
      <t xml:space="preserve"> 
1. กรณีการจัดซื้อจัดจ้างที่ไม่ต้องดำเนินการระบบ e-GP ตามหนังสือกรมบัญชีกลาง ด่วนที่สุดที่ กค 0405.4/ว 322 ลงวันที่ 24 สิงหาคม 2560 ให้แสดงให้เห็นว่าไม่มีเลขที่โครงการในระบบ e-GP พร้อมเหตุผลประกอบ โดยไม่มีการเว้นว่างข้อมูลไว้
2.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</si>
  <si>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t>ข้อมูลที่เกี่ยวข้องกับหน่วยงาน</t>
  </si>
  <si>
    <t>หมายเหตุ</t>
  </si>
  <si>
    <t>เป็นข้อมูลที่เพิ่มเติมจากองค์ประกอบด้านข้อมูลที่กำหนด เพี่อให้ข้อมูลมีความครบถ้วนสมบูรณ์สำหรับการนำไปใช้ประโยชน์ต่อ ดังนั้น หน่วยงานสามารถเว้นว่างข้อมูลที่เกี่ยวข้องกับหน่วยงานได้ เนื่องจากไม่ได้กำหนดในองค์ประกอบด้านข้อมูลที่ปรากฏในคู่มือการประเมินคุณธรรมและความโปร่งใสในการดำเนินงานของหน่วยงานภาครัฐ ประจำปีงบประมาณ พ.ศ. 2568 โดยไม่กระทบต่อการพิจารณาให้คะแนนในข้อ o-13</t>
  </si>
  <si>
    <t>P</t>
  </si>
  <si>
    <t>วิธีการจัดซื้อจัดจ้าง</t>
  </si>
  <si>
    <t xml:space="preserve">วิธีการที่ดำเนินการจัดซื้อจัดจ้ดจ้าง ได้แก่ วิธีประกาศเชิญชวนทั่วไป วิธีคัดเลือก วิธีเฉพาะเจาะจง วิธีประกวดแบบ หรือ อื่น ๆ </t>
  </si>
  <si>
    <t>แขวงทางหลวงนราธิวาส</t>
  </si>
  <si>
    <t>เมืองนราธิวาส</t>
  </si>
  <si>
    <t>นราธิวาส</t>
  </si>
  <si>
    <t>โครงการก่อสร้างเพิ่มมาตรฐานทางหลวง หมายเลข 4351 ตอนควบคุม 0100 ชื่อตอน ไอร์ซือเร๊ะ - จะแนะ ระหว่าง กม.9+350 – กม.11+354</t>
  </si>
  <si>
    <t>งบประมาณจังหวัด</t>
  </si>
  <si>
    <t>โครงการก่อสร้างเพิ่มมาตรฐานทางหลวง หมายเลข 4217 ตอนควบคุม 0100 ชื่อตอน ดุซงญอ - ไอร์ตากอ ระหว่าง กม.12+225 - กม.14+225</t>
  </si>
  <si>
    <t>โครงการงานติดตั้งไฟฟ้าแสงสว่าง ทางหลวงหมายเลข 4055 ตอนควบคุม 0103 ตอน จือมอ - สุคิริน ระหว่าง กม.57+796 - กม.61+196 อำเภอสุคิริน จังหวัดนราธิวาส</t>
  </si>
  <si>
    <t>โครงการงานติดตั้งไฟฟ้าแสงสว่าง ทางหลวงหมายเลข 4266 ตอนควบคุม 0100 ตอน สากอ - บ้านเกียร์ ระหว่าง กม.0+040 - กม.7+080 อำเภอสุไหงปาดี อำเภอสุคิริน จังหวัดนราธิวาส</t>
  </si>
  <si>
    <t>โครงการงานติดตั้งไฟฟ้าแสงสว่าง ทางหลวงหมายเลข 4027 ตอนควบคุม 0100 ตอน สุคิริน - โต๊ะโม๊ะ ระหว่าง กม.5+820 - กม.11+760 (เป็นตอนๆ) อำเภอสุคิริน จังหวัดนราธิวาส, ทางหลวงหมายเลข 4066 ตอนควบคุม 0200 ตอน บือเล็งใต้ - บ้านทอน ระหว่าง กม.52+700 - กม.54+300 (เป็นตอนๆ) อำเภอเมือง จังหวัดนราธิวาส, ทางหลวงหมายเลข 4273 ตอนควบคุม 0200 ตอน สันกาหลง - ศรีสาคร ระหว่าง กม.16+700 - กม.18+300 อำเภอศรีสาคร จังหวัดนราธิวาส 
(เป็นตอนๆ)</t>
  </si>
  <si>
    <t>สำนักงานโยธาธิการและผังเมืองจังหวัดนราธิวาส</t>
  </si>
  <si>
    <t>มหาดไทย</t>
  </si>
  <si>
    <t>โครงการพัฒนาแหล่งท่องเที่ยวบ้านเกาะยาว หมู่ที่ 1 ตำบลเจ๊ะเห อำเภอตากใบ จังหวัดนราธิวาส</t>
  </si>
  <si>
    <t>อยู่ระหว่างระยะสัญญา</t>
  </si>
  <si>
    <t>วิธีคัดเลือก</t>
  </si>
  <si>
    <t>ห้างหุ้นส่วนจำกัด บาเจาะคอนสตรัคชั่น</t>
  </si>
  <si>
    <t>สิ้นสุดระยะสัญญา</t>
  </si>
  <si>
    <t>สำนักงานการท่องเที่ยวและกีฬาจังหวัดนราธิวาส</t>
  </si>
  <si>
    <t>โครงการพัฒนาศักยภาพส่งเสริมการกีฬาจังหวัดนราธิวาส กิจกรรมอนุรักษ์กีฬาและการละเล่นพื้นบ้าน</t>
  </si>
  <si>
    <t>ร้านน้องจัส สปอร์ต</t>
  </si>
  <si>
    <t>บริษัท ยูซีไอ มีเดีย จำกัด</t>
  </si>
  <si>
    <t>โครงการส่งเสริมการท่องเที่ยวเชิงกีฬา Narathiwat Sport Tourism กิจกรรมมหกรรมดนตรี และ Big Bike @ นราธิวาส</t>
  </si>
  <si>
    <t>โครงการส่งเสริมการท่องเที่ยวเชิงกีฬา Narathiwat Sport Tourism กิจกรรมการแข่งขันกอล์ฟ นราธิวาส</t>
  </si>
  <si>
    <t>วิธีเฉพาะเจาะจง</t>
  </si>
  <si>
    <t>โครงการแสงแรกที่ตากใบ</t>
  </si>
  <si>
    <t xml:space="preserve">โครงการตลาดน้ำยะกัง </t>
  </si>
  <si>
    <t>สถานีพัฒนาที่ดินนราธิวาส</t>
  </si>
  <si>
    <t>ตากใบ</t>
  </si>
  <si>
    <t>จัดซื้อวัสดุการเกษตร</t>
  </si>
  <si>
    <t>ร้าน ส.การเกษตร</t>
  </si>
  <si>
    <t>สำนักงานวัฒนธรรมจังหวัดนราธิวาส</t>
  </si>
  <si>
    <t>สำนักงานสาธารณสุขจังหวัดนราธิวาส</t>
  </si>
  <si>
    <t>จ้างเหมารถทัวร์ปรับอากาศ จำนวน 1 คัน 6 วัน</t>
  </si>
  <si>
    <t>บริษัท ศรีรายา ทราเวล จำกัด</t>
  </si>
  <si>
    <t>จ้างตัดเสื้อผู้เข้าประกวด DANCERCISE จำนวน ๒๐ ชุด</t>
  </si>
  <si>
    <t>นายณัฐวุฒิ    ศรีรอด</t>
  </si>
  <si>
    <t>จ้างทำเอกสารประกอบการนำเสนอ</t>
  </si>
  <si>
    <t>บารอกัต โฟโต้ดีไซน์ แอนด์ ปริ้นท์</t>
  </si>
  <si>
    <t>จ้างเหมาชุดการแสดง TO BE NUMBER ONE</t>
  </si>
  <si>
    <t>สำนักงานพลังงานจังหวัดนราธิวาส</t>
  </si>
  <si>
    <t>หจก.สาครินทร์ โปรเอนเนอร์จี</t>
  </si>
  <si>
    <t>67119299287</t>
  </si>
  <si>
    <t>สำนักงานแรงงานจังหวัดนราธิวาส</t>
  </si>
  <si>
    <t>จัดซื้อวัสดุฝึกอบรม</t>
  </si>
  <si>
    <t>ร้านอามันดา</t>
  </si>
  <si>
    <t>68029446832</t>
  </si>
  <si>
    <t>68029411259</t>
  </si>
  <si>
    <t>68029463716</t>
  </si>
  <si>
    <t>68039118712</t>
  </si>
  <si>
    <t>ร้านดีการไฟฟ้า</t>
  </si>
  <si>
    <t>68029425544</t>
  </si>
  <si>
    <t>จ้างเหมาบริการจัดทำป้ายไวนิล</t>
  </si>
  <si>
    <t>ร้านนรากราฟฟิต</t>
  </si>
  <si>
    <t>68029065983</t>
  </si>
  <si>
    <t>68019024686</t>
  </si>
  <si>
    <t>การจัดซื้อวัสดุสำหรับคก.เพิ่มผลิตภาพแรงงานเพื่อยกระดับรายได้ให้พ้นความยากจน</t>
  </si>
  <si>
    <t>ร้านสุวรรณสาส์น</t>
  </si>
  <si>
    <t>68029155217</t>
  </si>
  <si>
    <t xml:space="preserve">จ้างเหมาบริการกิจกรรมพัฒนาต่อยอดผลิตภัณฑ์ทางวัฒนธรรมที่มีศักยภาพของชุมชนเพื่อส่งเสริมการท่องเหี่ยวจังหวัตนราธิวาส ภายใต้โครงการส่งเสริมพัฒนาการท่องเที่ยวเชิงธรรมชาติและวัฒนธรรม อำเภอสุคิริน จังหวัดนราธิวาส                 </t>
  </si>
  <si>
    <t>800,000.- บาท</t>
  </si>
  <si>
    <t>ห้างห้นส่วนสามัญเพ้นท์บ็อกซ์ ครีเอทีฟ สตูดิโอ</t>
  </si>
  <si>
    <t>สำนักงานเกษตรจังหวัดนราธิวาส</t>
  </si>
  <si>
    <t> ซื้อวัสดุงานบ้านงานครัว โครงการพัฒนาศักยภาพด้านการเกษตรเพื่อเพิ่มมูลค่าสูง ( โครงการตามแผนปฏิบัติราชการประจำปีของจังหวัดนราธิวาส ประจำปีงบประมาณ พ.ศ. 2568 ) โดยวิธีเฉพาะเจาะจง</t>
  </si>
  <si>
    <t>13,500.00 </t>
  </si>
  <si>
    <t>13,50 0.00 </t>
  </si>
  <si>
    <t>นางอรุณี ยะโย,ว.การเกษตร โดยนางสาว วิไล สัญญาณเสนา,นายแวอัสรี แวยูโซ๊ะ,	ร้าน จิบเฮง,	นราแพ็คกิ้ง โดย นางสาวฮูดา อาลี</t>
  </si>
  <si>
    <t> จ้างเหมาจัดทำป้ายไวนิล ขนาด ๑ x ๓ ตารางเมตร จำนวน ๓ ผืน ในโครงการพัฒนาศักยภาพด้านการเกษตรเพื่อเพิ่มมูลค่าสูง ( โครงการตามแผนปฏิบัติราชการประจำปีของจังหวัดนราธิวาส ประจำปีงบประมาณ พ.ศ. 2568 ) โดยวิธีเฉพาะเจาะจง</t>
  </si>
  <si>
    <t>1,980.00 </t>
  </si>
  <si>
    <t>บารอกัตโฟโต้ ดีไซน์ แอนด์ปริ้นท์</t>
  </si>
  <si>
    <t>68029176048</t>
  </si>
  <si>
    <t> ซื้อวัสดุสาธิตการฝึกอบรมเกษตรกร โครงการพัฒนาศักยภาพด้านการเกษตรเพื่อเพิ่มมูลค่าสูง กิจกรรมหลักที่ 3 (งบจังหวัด) โดยวิธีเฉพาะเจาะจง</t>
  </si>
  <si>
    <t>11,500.00 </t>
  </si>
  <si>
    <t>บริษัท ก.จักรวาล (2003) จำกัด,นางน้ำฝน ขวัญสืบ,  ร้าน จิบเฮง, นราแพ็คกิ้ง โดย นางสาวฮูดา อาลี</t>
  </si>
  <si>
    <t>68019382593</t>
  </si>
  <si>
    <t> จ้างออกแบบและจัดทำป้ายไวนิลใช้ในการสาธิตการฝึกอบรมเกษตรกร ในโครงการพัฒนาศักยภาพด้านการเกษตรเพื่อเพิ่มมูลค่าสูง (งบจังหวัด) กิจกรรมหลักที่ 3 เพิ่มประสิทธิภาพการผลิตและส่งเสริมการแปรรูปผลผลิตทางการเกษตรเพื่อเพิ่มมูลค่า โดยวิธีเฉพาะเจาะจง</t>
  </si>
  <si>
    <t>68019537575</t>
  </si>
  <si>
    <t>สำนังานศึกษาธิการจังหวัดนราธิวาส</t>
  </si>
  <si>
    <t>โครงการเพิ่มทักษะด้านอาชีพแก่นักเรียนนักศึกษาครอบครัวยากจนและด้อยโอกาส</t>
  </si>
  <si>
    <t>ยังไม่ได้ลงนามในสัญญา</t>
  </si>
  <si>
    <t>สำนักงานเขตพื้นที่การศึกษาจังหวัดนราธิวาส เขต 1</t>
  </si>
  <si>
    <t>1. นางสาวนูรียะห์  สะปาดี
2. นางสาวยาวาเฮ  คอแตดินิง
3. นางสาวนูรียา เจะฮะ
4. นางภัทรียา ดอเลาะ
5. นางสาวมัซน๊ะ  บือราเฮง
6. นางสาวเจะอาสนะ  เปาะซา
7. นางสาวกัสมานี  อาแว
8. นางสาวนาริดา  บือราเฮง
9. นางสาวเจ๊ะปูแว ยะโก๊ะ
10. นางสาวนูรีแซ โซ๊ะแซ
11. นางสาวพอตีเมาะ สะสือแม
12. นางสาวซารีดา สาแม็ง
13. นางสาวอาซีซะห์  เหมอุดม
14. นางสาวอาแอเสาะ  เจ๊ะฮะ</t>
  </si>
  <si>
    <t>67129069352</t>
  </si>
  <si>
    <t>สำนักงานเขตพื้นที่การศึกษาจังหวัดนราธิวาส เขต 2</t>
  </si>
  <si>
    <t>สำนักงานเขตพื้นที่การศึกษาจังหวัดนราธิวาส เขต 3</t>
  </si>
  <si>
    <t>โครงการแก้ปัญหาภาวะทุพโภชนาการ (จัดอาหารเช้าเป็นกรณีพิเศษให้นักเรียนที่มีปัญหาน้ำหนักน้อยกว่าเกณฑ์รับประทานที่โรงเรียน) ประจำปีงบประมาณ 2568 ของโรงเรียนบ้านไอร์โซ</t>
  </si>
  <si>
    <t>นางแมะนะ มะเสาะ</t>
  </si>
  <si>
    <t>67129063617</t>
  </si>
  <si>
    <t>สำนักงานการศึกษาเอกชนจังหวัดนราธิวาส</t>
  </si>
  <si>
    <t>โครงการแก้ปัญหาภาวะทุพโภชนาการ (จัดอาหารเช้าเป็นกรณีพิเศษให้นักเรียนที่มีปัญหาน้ำหนักน้อยกว่าเกณฑ์รับประทาน) ของโรงเรียนนิรันดรวิทยา</t>
  </si>
  <si>
    <t>นางนูรีซัน  ดือรานิง</t>
  </si>
  <si>
    <t>องค์การบริหารส่วนจังหวัดนราธิวาส</t>
  </si>
  <si>
    <t>โครงการปรับปรุงผิวจราจรถนนลาดยางผิวทางแอสฟัลท์ติกคอนกรีต สายทาง นธ.ถ 1-0025 สายบาโงสะโต ต.บาโงสะโต-บ้านกูจิงลือปะ ต.เฉลิม อ.ระแงะ จ.นราธิวาส</t>
  </si>
  <si>
    <t>โครงการพัฒนาโครงสร้างพื้นฐานทางด้านเกษตรชุมชนสวนมะพร้าว ตำบลสุไหงโก-ลก อำเภอสุไหงโก-ลก จังหวัดนราธิวาส</t>
  </si>
  <si>
    <t>เทศบาลเมืองสุไหงโก-ลก</t>
  </si>
  <si>
    <t>สุไหงโก-ลก</t>
  </si>
  <si>
    <t>ห้างหุ้นส่วนจำกัด พี.เอส.พี เอ็นยิเนียริ่ง แอนด์ แอสโซซิเอทส์</t>
  </si>
  <si>
    <t>67129193304</t>
  </si>
  <si>
    <t>67129356477</t>
  </si>
  <si>
    <t>68039028025</t>
  </si>
  <si>
    <t xml:space="preserve">68029490844
</t>
  </si>
  <si>
    <t xml:space="preserve">นางสาวยุพิน แสงสุวรรณ
</t>
  </si>
  <si>
    <t>นางสาวนูรฮายาตี สาและ</t>
  </si>
  <si>
    <t xml:space="preserve">จ้างประกอบอาหารเช้า โรงเรียนวัดพระพุทธ ภาคเรียนที่ 1/2567 88 วัน (พฤศจิกายน 2567 - มีนาคม 2568)
</t>
  </si>
  <si>
    <t>จ้างประกอบอาหารเช้า โรงเรียนบ้านศาลาใหม่ ภาคเรียนที่ 1/2567 88 วัน (พฤศจิกายน 2567 - มีนาคม 2568)</t>
  </si>
  <si>
    <t>68019303241</t>
  </si>
  <si>
    <t>68019291730</t>
  </si>
  <si>
    <t>บริษัท เอส.โอ.เอ็น.เอ็นจิเนียริ่ง จำกัด</t>
  </si>
  <si>
    <t xml:space="preserve"> </t>
  </si>
  <si>
    <t>67129456309</t>
  </si>
  <si>
    <t>นางสาวฮัสนะห์ บินสาและ</t>
  </si>
  <si>
    <t>นางสาวพาอีซะ ฮะยีดาแม</t>
  </si>
  <si>
    <t>นางาสาวพารีด๊ะห์ หะยีสาแม</t>
  </si>
  <si>
    <t>นางสาวมาดีฮาห์ หะมะ</t>
  </si>
  <si>
    <t>นางสาวอาซูรา บาฮา</t>
  </si>
  <si>
    <t>นางสาวอารยา สะแม</t>
  </si>
  <si>
    <t>นางสาวอาซีเย๊าะ หะยีมะดีเย๊าะ</t>
  </si>
  <si>
    <t>นางสาวนูรีฮัน ปาโอ๊ะมานิ้</t>
  </si>
  <si>
    <t>นางสาวอามาตีล๊ะ มะเล๊าะ</t>
  </si>
  <si>
    <t>67129454223</t>
  </si>
  <si>
    <t>67129450238</t>
  </si>
  <si>
    <t>67129443450</t>
  </si>
  <si>
    <t>67129427944</t>
  </si>
  <si>
    <t>67129437091</t>
  </si>
  <si>
    <t>67129383540</t>
  </si>
  <si>
    <t>67129372697</t>
  </si>
  <si>
    <t>67129443953</t>
  </si>
  <si>
    <t>สำนักงานจังหวัดนราธิวาส</t>
  </si>
  <si>
    <t>ค่าจ้างทำแผ่นป้ายอะคริลิค</t>
  </si>
  <si>
    <t>ร้านนรากราฟฟิต โดยนางสาวจิราพร วชิรานุพงศ์</t>
  </si>
  <si>
    <t>จ้างจัดทำสติกเกอร์ เคลือบพลาสวู๊ด ขนาด 70.5*100 ซม.</t>
  </si>
  <si>
    <t>ร้านนานาไวนิล</t>
  </si>
  <si>
    <t>จ้างจัดทำสติกเกอร์ เคลือบพลาสวู๊ด ขนาด 50.5*76.5 ซม.</t>
  </si>
  <si>
    <t xml:space="preserve">ซื้อแบตเตอรี่ FB รุ่น N010 </t>
  </si>
  <si>
    <t>หจก.เอส.วี.คาร์เซอร์วิส</t>
  </si>
  <si>
    <t>68019107457</t>
  </si>
  <si>
    <t>จ้างจัดทำสื่อประชาสัมพันธ์ เป้าหมายและประเด็นการพัฒนาจังหวัดนราธิวาส</t>
  </si>
  <si>
    <t>นายอนุพนธ์ กันดูวงค์</t>
  </si>
  <si>
    <t>67129386757</t>
  </si>
  <si>
    <t xml:space="preserve">จ้างจัดทำกระเป๋าผ้าดิบพิมพ์ลาย ขนาด 14*16 นิ้ว </t>
  </si>
  <si>
    <t>วิสาหกิจชุมชน HAND IN HAND RUSO</t>
  </si>
  <si>
    <t>67129371262</t>
  </si>
  <si>
    <t xml:space="preserve">ค่าป้ายนิทรรศการ (โฟมบอร์ด) ขนาด 1.2 *1.5 เมตร </t>
  </si>
  <si>
    <t>ร้านฟิล์มนราไวนิล</t>
  </si>
  <si>
    <t>67129049610</t>
  </si>
  <si>
    <t>ค่าวัสดุคอมพิวเตอร์ เดือนมีนาคม 2568</t>
  </si>
  <si>
    <t>ร้านนราอิงค์</t>
  </si>
  <si>
    <t>68039485467</t>
  </si>
  <si>
    <t>ค่าวัสดุสำนักงาน เดือนมีนาคม 2568</t>
  </si>
  <si>
    <t>ร้านเอฟ 55</t>
  </si>
  <si>
    <t>68039485326</t>
  </si>
  <si>
    <t>ค่าวัสดุคอมพิวเตอร์ เดือนมกราคม 2568</t>
  </si>
  <si>
    <t>68019492627</t>
  </si>
  <si>
    <t>ค่าวัสดุสำนักงาน เดือนมกราคม 2568</t>
  </si>
  <si>
    <t>บริษัท ปีนังเทรดดิ้ง จำกัด</t>
  </si>
  <si>
    <t>68019490478</t>
  </si>
  <si>
    <t>ค่าวัสดุสำนักงาน เดือนพฤศจิกายน 2567</t>
  </si>
  <si>
    <t>67119178363</t>
  </si>
  <si>
    <t>ค่าวัสดุคอมพิวเตอร์ เดือนพฤศจิกายน 2567</t>
  </si>
  <si>
    <t>67119179110</t>
  </si>
  <si>
    <t>ค่าเช่าเครื่องถ่ายเอกสาร (1 ต.ค. 67 - 31 มี.ค.68)</t>
  </si>
  <si>
    <t>67099729384</t>
  </si>
  <si>
    <t>ค่าเช่าเครื่องถ่ายเอกสาร (1 เม.ย. 67 - 30 ก.ย.68)</t>
  </si>
  <si>
    <t>68049202608</t>
  </si>
  <si>
    <t>จ้างเหมาบริการบุคลากรปฏิบัติงาน ณ สำนักงานจังหวัดนราธิวาส (1 ต.ค. 67 - 31 มี.ค. 68)</t>
  </si>
  <si>
    <t>นางสาวซามีมี ดอเลาะ</t>
  </si>
  <si>
    <t>นายฐากร กิ้มขู่</t>
  </si>
  <si>
    <t>นางสาวภัสสร มะ</t>
  </si>
  <si>
    <t>นางสาวนูรีฮา เงาะ</t>
  </si>
  <si>
    <t>นางสาวยุวดี ต่างสี</t>
  </si>
  <si>
    <t>นางสาวรอบียะห์ อาบ๊ะ</t>
  </si>
  <si>
    <t>นางสาวโซเฟีย สือแม</t>
  </si>
  <si>
    <t>นางสาวตอยยีบะห์ สือแม</t>
  </si>
  <si>
    <t>นางมงคล สังข์ศิริ</t>
  </si>
  <si>
    <t>นางสาวสุภัทรา ไชยยาว</t>
  </si>
  <si>
    <t>นายเกรียงไกร นินำ</t>
  </si>
  <si>
    <t>นางสาวกัลนิกา เต่าคำ</t>
  </si>
  <si>
    <t>นางสาวปุณยาพร ปุยแดง</t>
  </si>
  <si>
    <t>นางสาวลิชาภรณ์ เงินมา</t>
  </si>
  <si>
    <t>จ้างเหมาบริการบุคลากรปฏิบัติงาน ณ สำนักงานจังหวัดนราธิวาส (1 เม.ย. 68 - 30 ก.ย.68)</t>
  </si>
  <si>
    <t>นายเฉลิมศักดิ์ สรรพมรรค</t>
  </si>
  <si>
    <t>จ้างซ่อมและเปลี่ยนกลอนประตูทางเข้าศาลากลางจังหวัดนราธิวาส แห่งที่ 2</t>
  </si>
  <si>
    <t>นายธนพล พุฒิไพโรจน์</t>
  </si>
  <si>
    <t>68029377819</t>
  </si>
  <si>
    <t>จ้างซ่อมรถยนต์ TOYOTA FORTUNER หมายเลขทะเบียน 4 กฎ 3404 กทม</t>
  </si>
  <si>
    <t>หจก. เอส.วี.คาร์เซอร์วิส</t>
  </si>
  <si>
    <t>68019601705</t>
  </si>
  <si>
    <t>จ้างซ่อมรถยนต์ TOYOTA FORTUNER หมายเลขทะเบียน 4 กฎ 3403 กทม</t>
  </si>
  <si>
    <t>68019595340</t>
  </si>
  <si>
    <t>67129481179</t>
  </si>
  <si>
    <t>จ้างซ่อมรถยนต์ ISUZU D-MAX สีเงิน หมายเลขทะเบียน กข 9510 นธ</t>
  </si>
  <si>
    <t>67129424551</t>
  </si>
  <si>
    <t>จ้างซ่อมรถยนต์ TOYOTA FORTUNER หมายเลขทะเบียน 5 กจ 2198 กทม</t>
  </si>
  <si>
    <t>67129138141</t>
  </si>
  <si>
    <t>67129196575</t>
  </si>
  <si>
    <t>จ้างซ่อมรถยนต์ TOYOTA VIGO หมายเลขทะเบียน กค 599 นธ</t>
  </si>
  <si>
    <t>จ้างซ่อมรถยนต์ TOYOTA VIGO หมายเลขทะเบียน กค 6553 ยล</t>
  </si>
  <si>
    <t>67119317951</t>
  </si>
  <si>
    <t>1. จ้างเหมาประกอบอาหารเช้าโครงการแก้ไขปัญหาภาวะทุพโภชนาการ(จัดอาหารเช้าเป็นกรณีพิเศษให้นักเรียนที่มีปัญหาน้ำหนักน้อยกว่าเกณฑ์รับประทาน) โรงเรียนในโครงการตามพระราชดำริ จำนวน ๑๔ โรง ประจำปีงบประมาณ พ.ศ.2568 (พฤศจิกายน 2567 - กันยายน 2568)</t>
  </si>
  <si>
    <t>จ้างเหมารถทัวร์ปรับอากาศ จำนวน 3 คัน 3 วัน</t>
  </si>
  <si>
    <t>การจัดซื้อจัดจ้างที่ไม่ต้องดำเนินการระบบ e-GP ตามหนังสือกรมบัญชีกลาง ด่วนที่สุดที่ กค 0405.4/ว 322 ลงวันที่ 24 สิงหาคม 2560 (ข้อ 2.2.4 จ้างเหมาบุคคลธรรมดา)</t>
  </si>
  <si>
    <t>การจัดซื้อจัดจ้างที่ไม่ต้องดำเนินการระบบ e-GP ตามหนังสือกรมบัญชีกลาง ด่วนที่สุดที่ กค 0405.4/ว 322 ลงวันที่ 24 สิงหาคม 2560 (ข้อ 2.2.1 วงเงินจัดซื้อจัดจ้างต่ำกว่า 5,000 บาท)</t>
  </si>
  <si>
    <t xml:space="preserve">กิจกรรมหลักที่ 1 ก่อสร้างเพิ่มมาตรฐานทางหลวง หมายเลข 4207 ตอนควบคุม 0100 ชื่อตอน สุคิริน - โตะโม๊ะ ระหว่าง กม.23+010 - กม.25+340 </t>
  </si>
  <si>
    <t>โครงการปรับปรุงผิวจราจรถนนลาดยางผิวทางแอสฟัลท์ติกคอนกรีต รหัสสายทาง นธ.ถ 1-0026 สายทาง แยก ทล.4057 ต.ปาเสมัส อ.สุไหง-โกลก บ้านต้นไม้สูง ต.ปะลุรู อ.สุไหงปาดี จ.นราธิวาส ช่วง กม. 5+410 ถึง กม.8+700</t>
  </si>
  <si>
    <t xml:space="preserve">จ้างทำเทคโนโลยีพลังงาน 2 ชนิด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</si>
</sst>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0" x14ac:knownFonts="1">
    <font>
      <sz val="11"/>
      <color theme="1"/>
      <name val="Tahoma"/>
      <family val="2"/>
      <charset val="222"/>
      <scheme val="minor"/>
    </font>
    <font>
      <sz val="16"/>
      <color theme="1"/>
      <name val="TH SarabunPSK"/>
      <family val="2"/>
    </font>
    <font>
      <b/>
      <sz val="18"/>
      <color theme="1"/>
      <name val="TH SarabunPSK"/>
      <family val="2"/>
    </font>
    <font>
      <b/>
      <sz val="16"/>
      <color theme="1"/>
      <name val="TH SarabunPSK"/>
      <family val="2"/>
    </font>
    <font>
      <sz val="16"/>
      <name val="TH SarabunPSK"/>
      <family val="2"/>
    </font>
    <font>
      <sz val="16"/>
      <color rgb="FF000000"/>
      <name val="TH SarabunPSK"/>
      <family val="2"/>
    </font>
    <font>
      <sz val="16"/>
      <color rgb="FFFF0000"/>
      <name val="TH SarabunPSK"/>
      <family val="2"/>
    </font>
    <font>
      <sz val="11"/>
      <color theme="1"/>
      <name val="Tahoma"/>
      <family val="2"/>
      <charset val="222"/>
      <scheme val="minor"/>
    </font>
    <font>
      <sz val="16"/>
      <color theme="1"/>
      <name val="TH SarabunPSK"/>
      <family val="2"/>
    </font>
    <font>
      <sz val="8"/>
      <name val="Tahoma"/>
      <family val="2"/>
      <charset val="222"/>
      <scheme val="minor"/>
    </font>
  </fonts>
  <fills count="4">
    <fill>
      <patternFill patternType="none"/>
    </fill>
    <fill>
      <patternFill patternType="gray125"/>
    </fill>
    <fill>
      <patternFill patternType="solid">
        <fgColor theme="9" tint="0.39997558519241921"/>
        <bgColor indexed="64"/>
      </patternFill>
    </fill>
    <fill>
      <patternFill patternType="solid">
        <fgColor theme="8"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3" fontId="7" fillId="0" borderId="0" applyFont="0" applyFill="0" applyBorder="0" applyAlignment="0" applyProtection="0"/>
  </cellStyleXfs>
  <cellXfs count="81">
    <xf numFmtId="0" fontId="0" fillId="0" borderId="0" xfId="0"/>
    <xf numFmtId="0" fontId="1" fillId="0" borderId="0" xfId="0" applyFont="1"/>
    <xf numFmtId="0" fontId="2" fillId="0" borderId="0" xfId="0" applyFont="1"/>
    <xf numFmtId="0" fontId="1" fillId="0" borderId="0" xfId="0" applyFont="1" applyAlignment="1">
      <alignment wrapText="1"/>
    </xf>
    <xf numFmtId="0" fontId="3" fillId="0" borderId="1" xfId="0" applyFont="1" applyBorder="1" applyAlignment="1">
      <alignment horizontal="center"/>
    </xf>
    <xf numFmtId="0" fontId="3" fillId="0" borderId="1" xfId="0" applyFont="1" applyBorder="1" applyAlignment="1">
      <alignment horizontal="center" wrapText="1"/>
    </xf>
    <xf numFmtId="0" fontId="1" fillId="0" borderId="1" xfId="0" applyFont="1" applyBorder="1" applyAlignment="1">
      <alignment horizontal="center" vertical="top"/>
    </xf>
    <xf numFmtId="0" fontId="1" fillId="0" borderId="1" xfId="0" applyFont="1" applyBorder="1" applyAlignment="1">
      <alignment vertical="top"/>
    </xf>
    <xf numFmtId="0" fontId="5" fillId="0" borderId="1" xfId="0" applyFont="1" applyBorder="1" applyAlignment="1">
      <alignment wrapText="1"/>
    </xf>
    <xf numFmtId="0" fontId="4" fillId="0" borderId="1" xfId="0" applyFont="1" applyFill="1" applyBorder="1" applyAlignment="1">
      <alignment vertical="top"/>
    </xf>
    <xf numFmtId="0" fontId="1" fillId="0" borderId="1" xfId="0" applyFont="1" applyBorder="1" applyAlignment="1">
      <alignment wrapText="1"/>
    </xf>
    <xf numFmtId="0" fontId="1" fillId="0" borderId="1" xfId="0" applyFont="1" applyBorder="1" applyAlignment="1">
      <alignment vertical="top" wrapText="1"/>
    </xf>
    <xf numFmtId="0" fontId="1" fillId="0" borderId="2" xfId="0" applyFont="1" applyBorder="1" applyAlignment="1">
      <alignment horizontal="center" vertical="top"/>
    </xf>
    <xf numFmtId="0" fontId="4" fillId="0" borderId="3" xfId="0" applyFont="1" applyFill="1" applyBorder="1" applyAlignment="1">
      <alignment vertical="top"/>
    </xf>
    <xf numFmtId="0" fontId="1" fillId="0" borderId="3" xfId="0" applyFont="1" applyBorder="1" applyAlignment="1">
      <alignment vertical="top" wrapText="1"/>
    </xf>
    <xf numFmtId="0" fontId="1" fillId="0" borderId="1" xfId="0" applyFont="1" applyBorder="1" applyAlignment="1">
      <alignment horizontal="left"/>
    </xf>
    <xf numFmtId="0" fontId="1" fillId="0" borderId="1" xfId="0" applyFont="1" applyBorder="1" applyAlignment="1">
      <alignment horizontal="left" wrapText="1"/>
    </xf>
    <xf numFmtId="0" fontId="4" fillId="0" borderId="1" xfId="0" applyFont="1" applyBorder="1" applyAlignment="1">
      <alignment wrapText="1"/>
    </xf>
    <xf numFmtId="0" fontId="1" fillId="0" borderId="0" xfId="0" applyFont="1" applyAlignment="1" applyProtection="1">
      <alignment horizontal="center" vertical="top" wrapText="1"/>
      <protection locked="0"/>
    </xf>
    <xf numFmtId="0" fontId="1" fillId="0" borderId="0" xfId="0" applyFont="1" applyAlignment="1" applyProtection="1">
      <alignment horizontal="left" vertical="top" wrapText="1"/>
      <protection locked="0"/>
    </xf>
    <xf numFmtId="0" fontId="1" fillId="0" borderId="0" xfId="0" applyFont="1" applyAlignment="1">
      <alignment horizontal="center" vertical="top" wrapText="1"/>
    </xf>
    <xf numFmtId="43" fontId="1" fillId="0" borderId="0" xfId="1" applyFont="1" applyAlignment="1">
      <alignment horizontal="center" vertical="top" wrapText="1"/>
    </xf>
    <xf numFmtId="43" fontId="1" fillId="0" borderId="0" xfId="1" applyFont="1" applyAlignment="1" applyProtection="1">
      <alignment horizontal="center" vertical="top" wrapText="1"/>
      <protection locked="0"/>
    </xf>
    <xf numFmtId="0" fontId="1" fillId="0" borderId="0" xfId="0" applyFont="1" applyAlignment="1" applyProtection="1">
      <alignment horizontal="center" vertical="top" wrapText="1"/>
    </xf>
    <xf numFmtId="43" fontId="1" fillId="0" borderId="0" xfId="0" applyNumberFormat="1" applyFont="1" applyAlignment="1" applyProtection="1">
      <alignment horizontal="right" vertical="top" wrapText="1"/>
      <protection locked="0"/>
    </xf>
    <xf numFmtId="0" fontId="1" fillId="2" borderId="0" xfId="0" applyFont="1" applyFill="1" applyAlignment="1">
      <alignment horizontal="center" vertical="top" wrapText="1"/>
    </xf>
    <xf numFmtId="0" fontId="1" fillId="2" borderId="0" xfId="0" applyFont="1" applyFill="1" applyAlignment="1" applyProtection="1">
      <alignment horizontal="center" vertical="top" wrapText="1"/>
      <protection locked="0"/>
    </xf>
    <xf numFmtId="0" fontId="1" fillId="2" borderId="0" xfId="0" applyFont="1" applyFill="1" applyAlignment="1" applyProtection="1">
      <alignment horizontal="left" vertical="top" wrapText="1"/>
      <protection locked="0"/>
    </xf>
    <xf numFmtId="43" fontId="1" fillId="2" borderId="0" xfId="1" applyFont="1" applyFill="1" applyAlignment="1" applyProtection="1">
      <alignment horizontal="right" vertical="top" wrapText="1"/>
      <protection locked="0"/>
    </xf>
    <xf numFmtId="0" fontId="1" fillId="2" borderId="0" xfId="0" applyNumberFormat="1" applyFont="1" applyFill="1" applyAlignment="1" applyProtection="1">
      <alignment horizontal="center" vertical="top" wrapText="1"/>
      <protection locked="0"/>
    </xf>
    <xf numFmtId="49" fontId="1" fillId="2" borderId="0" xfId="0" applyNumberFormat="1" applyFont="1" applyFill="1" applyAlignment="1" applyProtection="1">
      <alignment horizontal="center" vertical="top" wrapText="1"/>
      <protection locked="0"/>
    </xf>
    <xf numFmtId="0" fontId="1" fillId="2" borderId="0" xfId="0" applyFont="1" applyFill="1" applyAlignment="1" applyProtection="1">
      <alignment horizontal="center" vertical="top"/>
      <protection locked="0"/>
    </xf>
    <xf numFmtId="0" fontId="1" fillId="2" borderId="0" xfId="0" applyFont="1" applyFill="1" applyAlignment="1">
      <alignment horizontal="left" vertical="top"/>
    </xf>
    <xf numFmtId="4" fontId="1" fillId="2" borderId="0" xfId="0" applyNumberFormat="1" applyFont="1" applyFill="1" applyAlignment="1" applyProtection="1">
      <alignment horizontal="right" vertical="top" wrapText="1"/>
      <protection locked="0"/>
    </xf>
    <xf numFmtId="0" fontId="1" fillId="3" borderId="0" xfId="0" applyFont="1" applyFill="1" applyAlignment="1">
      <alignment horizontal="center" vertical="top" wrapText="1"/>
    </xf>
    <xf numFmtId="0" fontId="1" fillId="3" borderId="0" xfId="0" applyFont="1" applyFill="1" applyAlignment="1" applyProtection="1">
      <alignment horizontal="center" vertical="top" wrapText="1"/>
      <protection locked="0"/>
    </xf>
    <xf numFmtId="0" fontId="1" fillId="3" borderId="0" xfId="0" applyFont="1" applyFill="1" applyAlignment="1" applyProtection="1">
      <alignment horizontal="left" vertical="top" wrapText="1"/>
      <protection locked="0"/>
    </xf>
    <xf numFmtId="43" fontId="1" fillId="3" borderId="0" xfId="1" applyFont="1" applyFill="1" applyAlignment="1" applyProtection="1">
      <alignment horizontal="right" vertical="top" wrapText="1"/>
      <protection locked="0"/>
    </xf>
    <xf numFmtId="0" fontId="1" fillId="3" borderId="0" xfId="0" applyFont="1" applyFill="1" applyAlignment="1" applyProtection="1">
      <alignment horizontal="center" vertical="top" wrapText="1"/>
    </xf>
    <xf numFmtId="0" fontId="1" fillId="3" borderId="0" xfId="0" applyFont="1" applyFill="1" applyAlignment="1" applyProtection="1">
      <alignment horizontal="center" vertical="top"/>
      <protection locked="0"/>
    </xf>
    <xf numFmtId="4" fontId="1" fillId="3" borderId="0" xfId="0" applyNumberFormat="1" applyFont="1" applyFill="1" applyAlignment="1" applyProtection="1">
      <alignment horizontal="right" vertical="top" wrapText="1"/>
      <protection locked="0"/>
    </xf>
    <xf numFmtId="0" fontId="5" fillId="2" borderId="0" xfId="0" applyFont="1" applyFill="1" applyAlignment="1">
      <alignment horizontal="center" vertical="top" wrapText="1"/>
    </xf>
    <xf numFmtId="0" fontId="1" fillId="2" borderId="0" xfId="0" applyFont="1" applyFill="1" applyAlignment="1" applyProtection="1">
      <alignment horizontal="right" vertical="top" wrapText="1"/>
      <protection locked="0"/>
    </xf>
    <xf numFmtId="0" fontId="1" fillId="2" borderId="0" xfId="0" applyFont="1" applyFill="1" applyAlignment="1">
      <alignment horizontal="left" vertical="top" wrapText="1"/>
    </xf>
    <xf numFmtId="0" fontId="1" fillId="2" borderId="0" xfId="0" applyFont="1" applyFill="1" applyAlignment="1">
      <alignment horizontal="right" vertical="top"/>
    </xf>
    <xf numFmtId="0" fontId="4" fillId="2" borderId="0" xfId="0" applyFont="1" applyFill="1" applyAlignment="1">
      <alignment horizontal="center" vertical="top"/>
    </xf>
    <xf numFmtId="0" fontId="8" fillId="2" borderId="0" xfId="0" applyFont="1" applyFill="1" applyAlignment="1" applyProtection="1">
      <alignment horizontal="center" vertical="top" wrapText="1"/>
      <protection locked="0"/>
    </xf>
    <xf numFmtId="0" fontId="8" fillId="2" borderId="0" xfId="0" applyFont="1" applyFill="1" applyAlignment="1" applyProtection="1">
      <alignment horizontal="left" vertical="top" wrapText="1"/>
      <protection locked="0"/>
    </xf>
    <xf numFmtId="43" fontId="8" fillId="2" borderId="0" xfId="1" applyFont="1" applyFill="1" applyAlignment="1" applyProtection="1">
      <alignment horizontal="right" vertical="top" wrapText="1"/>
      <protection locked="0"/>
    </xf>
    <xf numFmtId="0" fontId="1" fillId="0" borderId="0" xfId="0" applyFont="1" applyAlignment="1" applyProtection="1">
      <alignment vertical="top" wrapText="1"/>
      <protection locked="0"/>
    </xf>
    <xf numFmtId="0" fontId="1" fillId="2" borderId="0" xfId="0" applyFont="1" applyFill="1" applyAlignment="1" applyProtection="1">
      <alignment vertical="top" wrapText="1"/>
      <protection locked="0"/>
    </xf>
    <xf numFmtId="43" fontId="1" fillId="2" borderId="0" xfId="1" applyFont="1" applyFill="1" applyAlignment="1" applyProtection="1">
      <alignment vertical="top" wrapText="1"/>
      <protection locked="0"/>
    </xf>
    <xf numFmtId="0" fontId="1" fillId="2" borderId="0" xfId="0" applyFont="1" applyFill="1" applyAlignment="1">
      <alignment vertical="top"/>
    </xf>
    <xf numFmtId="0" fontId="4" fillId="2" borderId="0" xfId="0" applyFont="1" applyFill="1" applyAlignment="1">
      <alignment horizontal="center" vertical="top" wrapText="1"/>
    </xf>
    <xf numFmtId="0" fontId="4" fillId="2" borderId="0" xfId="0" applyFont="1" applyFill="1" applyAlignment="1" applyProtection="1">
      <alignment horizontal="center" vertical="top" wrapText="1"/>
      <protection locked="0"/>
    </xf>
    <xf numFmtId="0" fontId="4" fillId="2" borderId="0" xfId="0" applyFont="1" applyFill="1" applyAlignment="1" applyProtection="1">
      <alignment horizontal="left" vertical="top" wrapText="1"/>
      <protection locked="0"/>
    </xf>
    <xf numFmtId="43" fontId="4" fillId="2" borderId="0" xfId="1" applyFont="1" applyFill="1" applyAlignment="1" applyProtection="1">
      <alignment horizontal="right" vertical="top" wrapText="1"/>
      <protection locked="0"/>
    </xf>
    <xf numFmtId="4" fontId="1" fillId="2" borderId="0" xfId="0" applyNumberFormat="1" applyFont="1" applyFill="1" applyAlignment="1">
      <alignment horizontal="right" vertical="top"/>
    </xf>
    <xf numFmtId="0" fontId="4" fillId="2" borderId="0" xfId="0" applyFont="1" applyFill="1" applyAlignment="1" applyProtection="1">
      <alignment horizontal="center" vertical="top"/>
      <protection locked="0"/>
    </xf>
    <xf numFmtId="0" fontId="4" fillId="2" borderId="0" xfId="0" applyFont="1" applyFill="1" applyAlignment="1" applyProtection="1">
      <alignment vertical="top" wrapText="1"/>
      <protection locked="0"/>
    </xf>
    <xf numFmtId="43" fontId="4" fillId="2" borderId="0" xfId="1" applyFont="1" applyFill="1" applyAlignment="1" applyProtection="1">
      <alignment vertical="top" wrapText="1"/>
      <protection locked="0"/>
    </xf>
    <xf numFmtId="0" fontId="4" fillId="2" borderId="0" xfId="0" applyFont="1" applyFill="1" applyAlignment="1">
      <alignment vertical="top"/>
    </xf>
    <xf numFmtId="0" fontId="1" fillId="0" borderId="0" xfId="0" applyFont="1" applyAlignment="1">
      <alignment vertical="top" wrapText="1"/>
    </xf>
    <xf numFmtId="0" fontId="1" fillId="3" borderId="0" xfId="0" applyFont="1" applyFill="1" applyAlignment="1" applyProtection="1">
      <alignment vertical="top" wrapText="1"/>
      <protection locked="0"/>
    </xf>
    <xf numFmtId="43" fontId="1" fillId="0" borderId="0" xfId="1" applyFont="1" applyAlignment="1">
      <alignment horizontal="right" vertical="top" wrapText="1"/>
    </xf>
    <xf numFmtId="43" fontId="1" fillId="0" borderId="0" xfId="1" applyFont="1" applyAlignment="1" applyProtection="1">
      <alignment horizontal="right" vertical="top" wrapText="1"/>
      <protection locked="0"/>
    </xf>
    <xf numFmtId="0" fontId="8" fillId="2" borderId="0" xfId="0" applyFont="1" applyFill="1" applyAlignment="1" applyProtection="1">
      <alignment vertical="top" wrapText="1"/>
      <protection locked="0"/>
    </xf>
    <xf numFmtId="0" fontId="1" fillId="0" borderId="1" xfId="0" applyFont="1" applyBorder="1" applyAlignment="1">
      <alignment horizontal="left" vertical="top" wrapText="1"/>
    </xf>
    <xf numFmtId="2" fontId="1" fillId="0" borderId="0" xfId="0" applyNumberFormat="1" applyFont="1" applyAlignment="1">
      <alignment horizontal="right" vertical="top" wrapText="1"/>
    </xf>
    <xf numFmtId="0" fontId="1" fillId="3" borderId="0" xfId="0" applyNumberFormat="1" applyFont="1" applyFill="1" applyAlignment="1" applyProtection="1">
      <alignment horizontal="right" vertical="top" wrapText="1"/>
      <protection locked="0"/>
    </xf>
    <xf numFmtId="2" fontId="1" fillId="3" borderId="0" xfId="0" applyNumberFormat="1" applyFont="1" applyFill="1" applyAlignment="1" applyProtection="1">
      <alignment horizontal="right" vertical="top" wrapText="1"/>
      <protection locked="0"/>
    </xf>
    <xf numFmtId="49" fontId="1" fillId="3" borderId="0" xfId="0" applyNumberFormat="1" applyFont="1" applyFill="1" applyAlignment="1" applyProtection="1">
      <alignment horizontal="right" vertical="top" wrapText="1"/>
      <protection locked="0"/>
    </xf>
    <xf numFmtId="49" fontId="1" fillId="2" borderId="0" xfId="0" applyNumberFormat="1" applyFont="1" applyFill="1" applyAlignment="1" applyProtection="1">
      <alignment horizontal="right" vertical="top" wrapText="1"/>
      <protection locked="0"/>
    </xf>
    <xf numFmtId="0" fontId="1" fillId="2" borderId="0" xfId="0" applyNumberFormat="1" applyFont="1" applyFill="1" applyAlignment="1" applyProtection="1">
      <alignment horizontal="right" vertical="top" wrapText="1"/>
      <protection locked="0"/>
    </xf>
    <xf numFmtId="0" fontId="5" fillId="2" borderId="0" xfId="0" applyFont="1" applyFill="1" applyAlignment="1">
      <alignment horizontal="right" vertical="top"/>
    </xf>
    <xf numFmtId="49" fontId="8" fillId="2" borderId="0" xfId="0" applyNumberFormat="1" applyFont="1" applyFill="1" applyAlignment="1" applyProtection="1">
      <alignment horizontal="right" vertical="top" wrapText="1"/>
      <protection locked="0"/>
    </xf>
    <xf numFmtId="1" fontId="1" fillId="2" borderId="0" xfId="0" applyNumberFormat="1" applyFont="1" applyFill="1" applyAlignment="1" applyProtection="1">
      <alignment horizontal="right" vertical="top" wrapText="1"/>
      <protection locked="0"/>
    </xf>
    <xf numFmtId="49" fontId="4" fillId="2" borderId="0" xfId="0" applyNumberFormat="1" applyFont="1" applyFill="1" applyAlignment="1" applyProtection="1">
      <alignment horizontal="right" vertical="top" wrapText="1"/>
      <protection locked="0"/>
    </xf>
    <xf numFmtId="49" fontId="1" fillId="2" borderId="0" xfId="0" applyNumberFormat="1" applyFont="1" applyFill="1" applyAlignment="1" applyProtection="1">
      <alignment horizontal="right" vertical="top"/>
      <protection locked="0"/>
    </xf>
    <xf numFmtId="49" fontId="1" fillId="0" borderId="0" xfId="0" applyNumberFormat="1" applyFont="1" applyAlignment="1" applyProtection="1">
      <alignment horizontal="right" vertical="top" wrapText="1"/>
      <protection locked="0"/>
    </xf>
    <xf numFmtId="0" fontId="1" fillId="0" borderId="0" xfId="0" applyFont="1" applyAlignment="1" applyProtection="1">
      <alignment horizontal="right" vertical="top" wrapText="1"/>
      <protection locked="0"/>
    </xf>
  </cellXfs>
  <cellStyles count="2">
    <cellStyle name="Comma" xfId="1" builtinId="3"/>
    <cellStyle name="Normal" xfId="0" builtinId="0"/>
  </cellStyles>
  <dxfs count="34">
    <dxf>
      <font>
        <b val="0"/>
        <i val="0"/>
        <strike val="0"/>
        <condense val="0"/>
        <extend val="0"/>
        <outline val="0"/>
        <shadow val="0"/>
        <u val="none"/>
        <vertAlign val="baseline"/>
        <sz val="16"/>
        <color theme="1"/>
        <name val="TH SarabunPSK"/>
        <scheme val="none"/>
      </font>
      <numFmt numFmtId="30" formatCode="@"/>
      <alignment horizontal="right" vertical="top"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center" vertical="top"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numFmt numFmtId="35" formatCode="_-* #,##0.00_-;\-* #,##0.00_-;_-* &quot;-&quot;??_-;_-@_-"/>
      <alignment horizontal="right" vertical="top"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numFmt numFmtId="35" formatCode="_-* #,##0.00_-;\-* #,##0.00_-;_-* &quot;-&quot;??_-;_-@_-"/>
      <alignment horizontal="right" vertical="top"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center" vertical="top"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center" vertical="top"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center" vertical="top"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numFmt numFmtId="35" formatCode="_-* #,##0.00_-;\-* #,##0.00_-;_-* &quot;-&quot;??_-;_-@_-"/>
      <alignment horizontal="right" vertical="top"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center" vertical="top"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center" vertical="top"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center" vertical="top"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top"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center" vertical="top"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center" vertical="top"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center" vertical="top" textRotation="0" wrapText="1" indent="0" justifyLastLine="0" shrinkToFit="0" readingOrder="0"/>
      <protection locked="1" hidden="0"/>
    </dxf>
    <dxf>
      <font>
        <b val="0"/>
        <i val="0"/>
        <strike val="0"/>
        <condense val="0"/>
        <extend val="0"/>
        <outline val="0"/>
        <shadow val="0"/>
        <u val="none"/>
        <vertAlign val="baseline"/>
        <sz val="16"/>
        <color theme="1"/>
        <name val="TH SarabunPSK"/>
        <scheme val="none"/>
      </font>
      <numFmt numFmtId="30" formatCode="@"/>
      <alignment horizontal="right" vertical="top"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center" vertical="top"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right" vertical="top"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right" vertical="top"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center" vertical="top"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center" vertical="top"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center" vertical="top"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right" vertical="top"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center" vertical="top"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center" vertical="top"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center" vertical="top"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top"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center" vertical="top"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center" vertical="top"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center" vertical="top" textRotation="0" wrapText="1" indent="0" justifyLastLine="0" shrinkToFit="0" readingOrder="0"/>
      <protection locked="1" hidden="0"/>
    </dxf>
    <dxf>
      <font>
        <b val="0"/>
        <i val="0"/>
        <strike val="0"/>
        <condense val="0"/>
        <extend val="0"/>
        <outline val="0"/>
        <shadow val="0"/>
        <u val="none"/>
        <vertAlign val="baseline"/>
        <sz val="16"/>
        <color theme="1"/>
        <name val="TH SarabunPSK"/>
        <scheme val="none"/>
      </font>
      <alignment horizontal="center" vertical="top"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center" vertical="top" textRotation="0" wrapText="1" indent="0" justifyLastLine="0" shrinkToFit="0" readingOrder="0"/>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38100</xdr:colOff>
      <xdr:row>2</xdr:row>
      <xdr:rowOff>171450</xdr:rowOff>
    </xdr:from>
    <xdr:ext cx="184731" cy="262572"/>
    <xdr:sp macro="" textlink="">
      <xdr:nvSpPr>
        <xdr:cNvPr id="2" name="TextBox 1">
          <a:extLst>
            <a:ext uri="{FF2B5EF4-FFF2-40B4-BE49-F238E27FC236}">
              <a16:creationId xmlns="" xmlns:a16="http://schemas.microsoft.com/office/drawing/2014/main" id="{1C18C504-921B-4B53-8F25-8AB01B6BC2AF}"/>
            </a:ext>
          </a:extLst>
        </xdr:cNvPr>
        <xdr:cNvSpPr txBox="1"/>
      </xdr:nvSpPr>
      <xdr:spPr>
        <a:xfrm>
          <a:off x="38100" y="1533525"/>
          <a:ext cx="184731" cy="2625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h-TH" sz="1100"/>
        </a:p>
      </xdr:txBody>
    </xdr:sp>
    <xdr:clientData/>
  </xdr:oneCellAnchor>
  <xdr:oneCellAnchor>
    <xdr:from>
      <xdr:col>0</xdr:col>
      <xdr:colOff>28576</xdr:colOff>
      <xdr:row>9</xdr:row>
      <xdr:rowOff>19049</xdr:rowOff>
    </xdr:from>
    <xdr:ext cx="9325631" cy="1251625"/>
    <xdr:sp macro="" textlink="">
      <xdr:nvSpPr>
        <xdr:cNvPr id="3" name="TextBox 2">
          <a:extLst>
            <a:ext uri="{FF2B5EF4-FFF2-40B4-BE49-F238E27FC236}">
              <a16:creationId xmlns="" xmlns:a16="http://schemas.microsoft.com/office/drawing/2014/main" id="{80C77EDE-E74A-44CC-A0AD-18D785450A90}"/>
            </a:ext>
          </a:extLst>
        </xdr:cNvPr>
        <xdr:cNvSpPr txBox="1"/>
      </xdr:nvSpPr>
      <xdr:spPr>
        <a:xfrm>
          <a:off x="28576" y="2469273"/>
          <a:ext cx="9325631" cy="1251625"/>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a:latin typeface="TH SarabunPSK" panose="020B0500040200020003" pitchFamily="34" charset="-34"/>
              <a:cs typeface="TH SarabunPSK" panose="020B0500040200020003" pitchFamily="34" charset="-34"/>
            </a:rPr>
            <a:t>การกรอกแบบฟอร์ม </a:t>
          </a:r>
          <a:r>
            <a:rPr lang="en-US" sz="1600">
              <a:latin typeface="TH SarabunPSK" panose="020B0500040200020003" pitchFamily="34" charset="-34"/>
              <a:cs typeface="TH SarabunPSK" panose="020B0500040200020003" pitchFamily="34" charset="-34"/>
            </a:rPr>
            <a:t>ITA-o12</a:t>
          </a:r>
          <a:r>
            <a:rPr lang="en-US" sz="1600" baseline="0">
              <a:latin typeface="TH SarabunPSK" panose="020B0500040200020003" pitchFamily="34" charset="-34"/>
              <a:cs typeface="TH SarabunPSK" panose="020B0500040200020003" pitchFamily="34" charset="-34"/>
            </a:rPr>
            <a:t> </a:t>
          </a:r>
          <a:r>
            <a:rPr lang="th-TH" sz="1600" baseline="0">
              <a:latin typeface="TH SarabunPSK" panose="020B0500040200020003" pitchFamily="34" charset="-34"/>
              <a:cs typeface="TH SarabunPSK" panose="020B0500040200020003" pitchFamily="34" charset="-34"/>
            </a:rPr>
            <a:t>ในแบบวัดการเปิดเผยข้อมูลสาธารณะ (</a:t>
          </a:r>
          <a:r>
            <a:rPr lang="en-US" sz="1600" baseline="0">
              <a:latin typeface="TH SarabunPSK" panose="020B0500040200020003" pitchFamily="34" charset="-34"/>
              <a:cs typeface="TH SarabunPSK" panose="020B0500040200020003" pitchFamily="34" charset="-34"/>
            </a:rPr>
            <a:t>Open Data Integrity &amp; Transparency Assessment: OIT</a:t>
          </a:r>
          <a:r>
            <a:rPr lang="th-TH" sz="1600" baseline="0">
              <a:latin typeface="TH SarabunPSK" panose="020B0500040200020003" pitchFamily="34" charset="-34"/>
              <a:cs typeface="TH SarabunPSK" panose="020B0500040200020003" pitchFamily="34" charset="-34"/>
            </a:rPr>
            <a:t>)</a:t>
          </a:r>
          <a:r>
            <a:rPr lang="en-US" sz="1600" baseline="0">
              <a:latin typeface="TH SarabunPSK" panose="020B0500040200020003" pitchFamily="34" charset="-34"/>
              <a:cs typeface="TH SarabunPSK" panose="020B0500040200020003" pitchFamily="34" charset="-34"/>
            </a:rPr>
            <a:t> </a:t>
          </a:r>
          <a:r>
            <a:rPr lang="th-TH" sz="1600" baseline="0">
              <a:latin typeface="TH SarabunPSK" panose="020B0500040200020003" pitchFamily="34" charset="-34"/>
              <a:cs typeface="TH SarabunPSK" panose="020B0500040200020003" pitchFamily="34" charset="-34"/>
            </a:rPr>
            <a:t>ข้อ </a:t>
          </a:r>
          <a:r>
            <a:rPr lang="en-US" sz="1600" baseline="0">
              <a:latin typeface="TH SarabunPSK" panose="020B0500040200020003" pitchFamily="34" charset="-34"/>
              <a:cs typeface="TH SarabunPSK" panose="020B0500040200020003" pitchFamily="34" charset="-34"/>
            </a:rPr>
            <a:t>o12 </a:t>
          </a:r>
          <a:r>
            <a:rPr lang="th-TH" sz="1600" baseline="0">
              <a:latin typeface="TH SarabunPSK" panose="020B0500040200020003" pitchFamily="34" charset="-34"/>
              <a:cs typeface="TH SarabunPSK" panose="020B0500040200020003" pitchFamily="34" charset="-34"/>
            </a:rPr>
            <a:t>รายการการจัดซื้อจัดจ้างหรือการจัดหาพัสดุ</a:t>
          </a:r>
          <a:r>
            <a:rPr lang="en-US" sz="1600">
              <a:latin typeface="TH SarabunPSK" panose="020B0500040200020003" pitchFamily="34" charset="-34"/>
              <a:cs typeface="TH SarabunPSK" panose="020B0500040200020003" pitchFamily="34" charset="-34"/>
            </a:rPr>
            <a:t> </a:t>
          </a:r>
          <a:r>
            <a:rPr lang="th-TH" sz="1600" b="1">
              <a:latin typeface="TH SarabunPSK" panose="020B0500040200020003" pitchFamily="34" charset="-34"/>
              <a:cs typeface="TH SarabunPSK" panose="020B0500040200020003" pitchFamily="34" charset="-34"/>
            </a:rPr>
            <a:t>หน่วยงานต้องระบุข้อมูลให้ครบถ้วนทุกช่องตามองค์ประกอบด้านข้อมูลที่กำหนด</a:t>
          </a:r>
          <a:r>
            <a:rPr lang="th-TH" sz="1600">
              <a:latin typeface="TH SarabunPSK" panose="020B0500040200020003" pitchFamily="34" charset="-34"/>
              <a:cs typeface="TH SarabunPSK" panose="020B0500040200020003" pitchFamily="34" charset="-34"/>
            </a:rPr>
            <a:t>ในคู่มือการประเมินคุณธรรมและความโปร่งใสในการดำเนินงานของหน่วยงานภาครัฐ ประจำปีงบประมาณ พ.ศ. 2568 เว้นแต่กรณีรายการของงานที่ซื้อหรือจ้างที่ยังไม่มีการลงนามในสัญญา  ณ วันที่ 31 มีนาคม 2568 หรือรายการที่มีการยกเลิกการดำเนินการ ไม่จำเป็นต้องกรอกข้อมูลความก้าวหน้าการจัดซื้อจัดจ้าง ใน (1) วิธีการจัดซื้อจัดจ้าง (2) ราคากลาง (บาท) (3) ราคาที่ตกลงซื้อหรือจ้าง (บาท) (4) รายชื่อผู้ประกอบการที่ได้รับการคัดเลือก และ (5) เลขที่โครงการในระบบ </a:t>
          </a:r>
          <a:r>
            <a:rPr lang="en-US" sz="1600">
              <a:latin typeface="TH SarabunPSK" panose="020B0500040200020003" pitchFamily="34" charset="-34"/>
              <a:cs typeface="TH SarabunPSK" panose="020B0500040200020003" pitchFamily="34" charset="-34"/>
            </a:rPr>
            <a:t>e-GP </a:t>
          </a:r>
          <a:r>
            <a:rPr lang="th-TH" sz="1600">
              <a:latin typeface="TH SarabunPSK" panose="020B0500040200020003" pitchFamily="34" charset="-34"/>
              <a:cs typeface="TH SarabunPSK" panose="020B0500040200020003" pitchFamily="34" charset="-34"/>
            </a:rPr>
            <a:t>โดยมีรายละเอียดการระบุข้อมูลการจัดซื้อจัดจ้างแต่ละองค์ประกอบด้านข้อมูล ดังนี้</a:t>
          </a:r>
        </a:p>
      </xdr:txBody>
    </xdr:sp>
    <xdr:clientData/>
  </xdr:oneCellAnchor>
  <xdr:oneCellAnchor>
    <xdr:from>
      <xdr:col>0</xdr:col>
      <xdr:colOff>28576</xdr:colOff>
      <xdr:row>1</xdr:row>
      <xdr:rowOff>257174</xdr:rowOff>
    </xdr:from>
    <xdr:ext cx="9332200" cy="1483483"/>
    <xdr:sp macro="" textlink="">
      <xdr:nvSpPr>
        <xdr:cNvPr id="4" name="TextBox 3">
          <a:extLst>
            <a:ext uri="{FF2B5EF4-FFF2-40B4-BE49-F238E27FC236}">
              <a16:creationId xmlns="" xmlns:a16="http://schemas.microsoft.com/office/drawing/2014/main" id="{40E7E0C0-707E-41A1-BD65-D17954546057}"/>
            </a:ext>
          </a:extLst>
        </xdr:cNvPr>
        <xdr:cNvSpPr txBox="1"/>
      </xdr:nvSpPr>
      <xdr:spPr>
        <a:xfrm>
          <a:off x="28576" y="552777"/>
          <a:ext cx="9332200" cy="1483483"/>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b="1">
              <a:latin typeface="TH SarabunPSK" panose="020B0500040200020003" pitchFamily="34" charset="-34"/>
              <a:cs typeface="TH SarabunPSK" panose="020B0500040200020003" pitchFamily="34" charset="-34"/>
            </a:rPr>
            <a:t>วิธีการกรอกข้อมูลลงในแบบฟอร์ม </a:t>
          </a:r>
        </a:p>
        <a:p>
          <a:r>
            <a:rPr lang="en-US" sz="1600" b="0">
              <a:latin typeface="TH SarabunPSK" panose="020B0500040200020003" pitchFamily="34" charset="-34"/>
              <a:cs typeface="TH SarabunPSK" panose="020B0500040200020003" pitchFamily="34" charset="-34"/>
            </a:rPr>
            <a:t>1. </a:t>
          </a:r>
          <a:r>
            <a:rPr lang="th-TH" sz="1600" b="0">
              <a:latin typeface="TH SarabunPSK" panose="020B0500040200020003" pitchFamily="34" charset="-34"/>
              <a:cs typeface="TH SarabunPSK" panose="020B0500040200020003" pitchFamily="34" charset="-34"/>
            </a:rPr>
            <a:t>การกรอกรายการจัดซื้อจัดจ้างให้กรอก</a:t>
          </a:r>
          <a:r>
            <a:rPr lang="th-TH" sz="1600" b="0" baseline="0">
              <a:latin typeface="TH SarabunPSK" panose="020B0500040200020003" pitchFamily="34" charset="-34"/>
              <a:cs typeface="TH SarabunPSK" panose="020B0500040200020003" pitchFamily="34" charset="-34"/>
            </a:rPr>
            <a:t>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รายการต่อ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แถว</a:t>
          </a:r>
          <a:r>
            <a:rPr lang="th-TH" sz="1600" b="0">
              <a:latin typeface="TH SarabunPSK" panose="020B0500040200020003" pitchFamily="34" charset="-34"/>
              <a:cs typeface="TH SarabunPSK" panose="020B0500040200020003" pitchFamily="34" charset="-34"/>
            </a:rPr>
            <a:t> ไม่ว่าข้อมูลในช่องใดมีจำนวนตัวอักษรจำนวนมาก ก็ต้องระบุไว้ในช่องนั้นช่องเดียว หากหน่วยงานกรอกข้อมูลการจัดซื้อจัดจ้าง</a:t>
          </a:r>
          <a:r>
            <a:rPr lang="th-TH" sz="1600" b="0" baseline="0">
              <a:latin typeface="TH SarabunPSK" panose="020B0500040200020003" pitchFamily="34" charset="-34"/>
              <a:cs typeface="TH SarabunPSK" panose="020B0500040200020003" pitchFamily="34" charset="-34"/>
            </a:rPr>
            <a:t> 1 รายการ เกิน 1 แถว</a:t>
          </a:r>
          <a:endParaRPr lang="en-US" sz="1600" b="1" baseline="0">
            <a:latin typeface="TH SarabunPSK" panose="020B0500040200020003" pitchFamily="34" charset="-34"/>
            <a:cs typeface="TH SarabunPSK" panose="020B0500040200020003" pitchFamily="34" charset="-34"/>
          </a:endParaRPr>
        </a:p>
        <a:p>
          <a:r>
            <a:rPr lang="en-US" sz="1600" b="0" baseline="0">
              <a:latin typeface="TH SarabunPSK" panose="020B0500040200020003" pitchFamily="34" charset="-34"/>
              <a:cs typeface="TH SarabunPSK" panose="020B0500040200020003" pitchFamily="34" charset="-34"/>
            </a:rPr>
            <a:t>2</a:t>
          </a:r>
          <a:r>
            <a:rPr lang="th-TH" sz="1600" b="0" baseline="0">
              <a:latin typeface="TH SarabunPSK" panose="020B0500040200020003" pitchFamily="34" charset="-34"/>
              <a:cs typeface="TH SarabunPSK" panose="020B0500040200020003" pitchFamily="34" charset="-34"/>
            </a:rPr>
            <a:t>. หน่วยงานต้องระบุข้อมูลให้</a:t>
          </a:r>
          <a:r>
            <a:rPr lang="th-TH" sz="1600" b="1" baseline="0">
              <a:latin typeface="TH SarabunPSK" panose="020B0500040200020003" pitchFamily="34" charset="-34"/>
              <a:cs typeface="TH SarabunPSK" panose="020B0500040200020003" pitchFamily="34" charset="-34"/>
            </a:rPr>
            <a:t>ครบถ้วนทุกช่อง</a:t>
          </a:r>
          <a:r>
            <a:rPr lang="th-TH" sz="1600" b="0" baseline="0">
              <a:latin typeface="TH SarabunPSK" panose="020B0500040200020003" pitchFamily="34" charset="-34"/>
              <a:cs typeface="TH SarabunPSK" panose="020B0500040200020003" pitchFamily="34" charset="-34"/>
            </a:rPr>
            <a:t>ตามองค์ประกอบด้านข้อมูลที่กำหนด</a:t>
          </a:r>
          <a:endParaRPr lang="en-US" sz="1600" b="0" baseline="0">
            <a:latin typeface="TH SarabunPSK" panose="020B0500040200020003" pitchFamily="34" charset="-34"/>
            <a:cs typeface="TH SarabunPSK" panose="020B0500040200020003" pitchFamily="34" charset="-34"/>
          </a:endParaRPr>
        </a:p>
        <a:p>
          <a:r>
            <a:rPr lang="en-US" sz="1600" b="0">
              <a:latin typeface="TH SarabunPSK" panose="020B0500040200020003" pitchFamily="34" charset="-34"/>
              <a:cs typeface="TH SarabunPSK" panose="020B0500040200020003" pitchFamily="34" charset="-34"/>
            </a:rPr>
            <a:t>3</a:t>
          </a:r>
          <a:r>
            <a:rPr lang="th-TH" sz="1600" b="0">
              <a:latin typeface="TH SarabunPSK" panose="020B0500040200020003" pitchFamily="34" charset="-34"/>
              <a:cs typeface="TH SarabunPSK" panose="020B0500040200020003" pitchFamily="34" charset="-34"/>
            </a:rPr>
            <a:t>. หน่วยงานต้องไม่มีการแก้ไข เปลี่ยนแปลงแบบฟอร์ม เช่น แทรกคอลัมน์อื่นเพิ่มเติมนอกจากที่แบบฟอร์มกำหนด</a:t>
          </a:r>
        </a:p>
        <a:p>
          <a:endParaRPr lang="th-TH" sz="1600" b="0">
            <a:latin typeface="TH SarabunPSK" panose="020B0500040200020003" pitchFamily="34" charset="-34"/>
            <a:cs typeface="TH SarabunPSK" panose="020B0500040200020003" pitchFamily="34" charset="-34"/>
          </a:endParaRPr>
        </a:p>
      </xdr:txBody>
    </xdr:sp>
    <xdr:clientData/>
  </xdr:oneCellAnchor>
</xdr:wsDr>
</file>

<file path=xl/tables/table1.xml><?xml version="1.0" encoding="utf-8"?>
<table xmlns="http://schemas.openxmlformats.org/spreadsheetml/2006/main" id="1" name="Table1" displayName="Table1" ref="A1:P109" totalsRowCount="1" headerRowDxfId="33" dataDxfId="32">
  <autoFilter ref="A1:P108"/>
  <tableColumns count="16">
    <tableColumn id="15" name="ที่" dataDxfId="31" totalsRowDxfId="15"/>
    <tableColumn id="1" name="ปีงบประมาณ" dataDxfId="30" totalsRowDxfId="14"/>
    <tableColumn id="2" name="ชื่อหน่วยงาน" dataDxfId="29" totalsRowDxfId="13"/>
    <tableColumn id="3" name="อำเภอ " dataDxfId="28" totalsRowDxfId="12"/>
    <tableColumn id="4" name="จังหวัด" dataDxfId="27" totalsRowDxfId="11"/>
    <tableColumn id="5" name="กระทรวง" dataDxfId="26" totalsRowDxfId="10"/>
    <tableColumn id="6" name="ประเภทหน่วยงาน" totalsRowLabel=" " dataDxfId="25" totalsRowDxfId="9"/>
    <tableColumn id="7" name="ชื่อรายการของงานที่ซื้อหรือจ้าง" dataDxfId="24" totalsRowDxfId="8"/>
    <tableColumn id="8" name="วงเงินงบประมาณที่ได้รับจัดสรร (บาท)" totalsRowFunction="sum" dataDxfId="23" totalsRowDxfId="7"/>
    <tableColumn id="9" name="แหล่งที่มาของงบประมาณ " dataDxfId="22" totalsRowDxfId="6"/>
    <tableColumn id="10" name="สถานะการจัดซื้อจัดจ้าง" dataDxfId="21" totalsRowDxfId="5"/>
    <tableColumn id="16" name="วิธีการจัดซื้อจัดจ้าง" dataDxfId="20" totalsRowDxfId="4"/>
    <tableColumn id="11" name="ราคากลาง (บาท)" totalsRowFunction="sum" dataDxfId="19" totalsRowDxfId="3"/>
    <tableColumn id="12" name="ราคาที่ตกลงซื้อหรือจ้าง (บาท)" totalsRowFunction="sum" dataDxfId="18" totalsRowDxfId="2"/>
    <tableColumn id="13" name="รายชื่อผู้ประกอบการที่ได้รับการคัดเลือก" dataDxfId="17" totalsRowDxfId="1"/>
    <tableColumn id="14" name="เลขที่โครงการในระบบ e-GP" dataDxfId="16" totalsRow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topLeftCell="A31" zoomScaleNormal="100" workbookViewId="0">
      <selection activeCell="C32" sqref="C32"/>
    </sheetView>
  </sheetViews>
  <sheetFormatPr defaultColWidth="9" defaultRowHeight="21" x14ac:dyDescent="0.35"/>
  <cols>
    <col min="1" max="1" width="9" style="1"/>
    <col min="2" max="2" width="32.875" style="1" customWidth="1"/>
    <col min="3" max="3" width="43.75" style="3" customWidth="1"/>
    <col min="4" max="4" width="37.375" style="1" customWidth="1"/>
    <col min="5" max="16384" width="9" style="1"/>
  </cols>
  <sheetData>
    <row r="1" spans="1:4" ht="23.25" x14ac:dyDescent="0.35">
      <c r="A1" s="2" t="s">
        <v>39</v>
      </c>
    </row>
    <row r="2" spans="1:4" x14ac:dyDescent="0.35">
      <c r="B2" s="3"/>
    </row>
    <row r="16" spans="1:4" x14ac:dyDescent="0.35">
      <c r="A16" s="4" t="s">
        <v>14</v>
      </c>
      <c r="B16" s="4" t="s">
        <v>49</v>
      </c>
      <c r="C16" s="5" t="s">
        <v>30</v>
      </c>
      <c r="D16" s="4" t="s">
        <v>50</v>
      </c>
    </row>
    <row r="17" spans="1:4" x14ac:dyDescent="0.35">
      <c r="A17" s="6" t="s">
        <v>16</v>
      </c>
      <c r="B17" s="15" t="s">
        <v>41</v>
      </c>
      <c r="C17" s="16" t="s">
        <v>43</v>
      </c>
      <c r="D17" s="67" t="s">
        <v>51</v>
      </c>
    </row>
    <row r="18" spans="1:4" ht="42" x14ac:dyDescent="0.35">
      <c r="A18" s="6" t="s">
        <v>17</v>
      </c>
      <c r="B18" s="7" t="s">
        <v>0</v>
      </c>
      <c r="C18" s="8" t="s">
        <v>31</v>
      </c>
      <c r="D18" s="67"/>
    </row>
    <row r="19" spans="1:4" ht="42" x14ac:dyDescent="0.35">
      <c r="A19" s="6" t="s">
        <v>18</v>
      </c>
      <c r="B19" s="9" t="s">
        <v>1</v>
      </c>
      <c r="C19" s="10" t="s">
        <v>32</v>
      </c>
      <c r="D19" s="67"/>
    </row>
    <row r="20" spans="1:4" ht="168" x14ac:dyDescent="0.35">
      <c r="A20" s="6" t="s">
        <v>19</v>
      </c>
      <c r="B20" s="9" t="s">
        <v>2</v>
      </c>
      <c r="C20" s="11" t="s">
        <v>33</v>
      </c>
      <c r="D20" s="67"/>
    </row>
    <row r="21" spans="1:4" ht="168" x14ac:dyDescent="0.35">
      <c r="A21" s="6" t="s">
        <v>20</v>
      </c>
      <c r="B21" s="9" t="s">
        <v>3</v>
      </c>
      <c r="C21" s="11" t="s">
        <v>36</v>
      </c>
      <c r="D21" s="67"/>
    </row>
    <row r="22" spans="1:4" ht="147" x14ac:dyDescent="0.35">
      <c r="A22" s="6" t="s">
        <v>21</v>
      </c>
      <c r="B22" s="9" t="s">
        <v>4</v>
      </c>
      <c r="C22" s="11" t="s">
        <v>40</v>
      </c>
      <c r="D22" s="67"/>
    </row>
    <row r="23" spans="1:4" ht="147" x14ac:dyDescent="0.35">
      <c r="A23" s="6" t="s">
        <v>22</v>
      </c>
      <c r="B23" s="9" t="s">
        <v>5</v>
      </c>
      <c r="C23" s="11" t="s">
        <v>34</v>
      </c>
      <c r="D23" s="67"/>
    </row>
    <row r="24" spans="1:4" x14ac:dyDescent="0.35">
      <c r="A24" s="12"/>
      <c r="B24" s="13"/>
      <c r="C24" s="14"/>
    </row>
    <row r="25" spans="1:4" x14ac:dyDescent="0.35">
      <c r="A25" s="4" t="s">
        <v>14</v>
      </c>
      <c r="B25" s="4" t="s">
        <v>15</v>
      </c>
      <c r="C25" s="5" t="s">
        <v>30</v>
      </c>
    </row>
    <row r="26" spans="1:4" x14ac:dyDescent="0.35">
      <c r="A26" s="6" t="s">
        <v>23</v>
      </c>
      <c r="B26" s="9" t="s">
        <v>6</v>
      </c>
      <c r="C26" s="10" t="s">
        <v>35</v>
      </c>
    </row>
    <row r="27" spans="1:4" ht="42" x14ac:dyDescent="0.35">
      <c r="A27" s="6" t="s">
        <v>24</v>
      </c>
      <c r="B27" s="9" t="s">
        <v>12</v>
      </c>
      <c r="C27" s="10" t="s">
        <v>37</v>
      </c>
    </row>
    <row r="28" spans="1:4" ht="42" x14ac:dyDescent="0.35">
      <c r="A28" s="6" t="s">
        <v>25</v>
      </c>
      <c r="B28" s="9" t="s">
        <v>7</v>
      </c>
      <c r="C28" s="17" t="s">
        <v>44</v>
      </c>
    </row>
    <row r="29" spans="1:4" ht="63" x14ac:dyDescent="0.35">
      <c r="A29" s="6" t="s">
        <v>26</v>
      </c>
      <c r="B29" s="9" t="s">
        <v>8</v>
      </c>
      <c r="C29" s="11" t="s">
        <v>38</v>
      </c>
    </row>
    <row r="30" spans="1:4" ht="63" x14ac:dyDescent="0.35">
      <c r="A30" s="6" t="s">
        <v>27</v>
      </c>
      <c r="B30" s="9" t="s">
        <v>53</v>
      </c>
      <c r="C30" s="11" t="s">
        <v>54</v>
      </c>
    </row>
    <row r="31" spans="1:4" ht="89.25" customHeight="1" x14ac:dyDescent="0.35">
      <c r="A31" s="6" t="s">
        <v>28</v>
      </c>
      <c r="B31" s="9" t="s">
        <v>9</v>
      </c>
      <c r="C31" s="11" t="s">
        <v>45</v>
      </c>
    </row>
    <row r="32" spans="1:4" ht="84" x14ac:dyDescent="0.35">
      <c r="A32" s="6" t="s">
        <v>29</v>
      </c>
      <c r="B32" s="9" t="s">
        <v>10</v>
      </c>
      <c r="C32" s="11" t="s">
        <v>46</v>
      </c>
    </row>
    <row r="33" spans="1:3" ht="84" x14ac:dyDescent="0.35">
      <c r="A33" s="6" t="s">
        <v>42</v>
      </c>
      <c r="B33" s="9" t="s">
        <v>11</v>
      </c>
      <c r="C33" s="11" t="s">
        <v>47</v>
      </c>
    </row>
    <row r="34" spans="1:3" ht="195.75" customHeight="1" x14ac:dyDescent="0.35">
      <c r="A34" s="6" t="s">
        <v>52</v>
      </c>
      <c r="B34" s="9" t="s">
        <v>13</v>
      </c>
      <c r="C34" s="11" t="s">
        <v>48</v>
      </c>
    </row>
  </sheetData>
  <mergeCells count="1">
    <mergeCell ref="D17:D2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9"/>
  <sheetViews>
    <sheetView tabSelected="1" zoomScale="85" zoomScaleNormal="85" workbookViewId="0">
      <pane xSplit="1" ySplit="1" topLeftCell="J104" activePane="bottomRight" state="frozen"/>
      <selection pane="topRight" activeCell="B1" sqref="B1"/>
      <selection pane="bottomLeft" activeCell="A2" sqref="A2"/>
      <selection pane="bottomRight" activeCell="N107" sqref="N107"/>
    </sheetView>
  </sheetViews>
  <sheetFormatPr defaultColWidth="9.125" defaultRowHeight="21" x14ac:dyDescent="0.2"/>
  <cols>
    <col min="1" max="1" width="4.25" style="18" bestFit="1" customWidth="1"/>
    <col min="2" max="2" width="12.375" style="18" bestFit="1" customWidth="1"/>
    <col min="3" max="3" width="28" style="18" bestFit="1" customWidth="1"/>
    <col min="4" max="4" width="13.75" style="49" customWidth="1"/>
    <col min="5" max="5" width="11.125" style="18" customWidth="1"/>
    <col min="6" max="6" width="16.125" style="18" bestFit="1" customWidth="1"/>
    <col min="7" max="7" width="24.125" style="18" bestFit="1" customWidth="1"/>
    <col min="8" max="8" width="81.5" style="18" customWidth="1"/>
    <col min="9" max="9" width="31.125" style="22" bestFit="1" customWidth="1"/>
    <col min="10" max="10" width="25" style="18" bestFit="1" customWidth="1"/>
    <col min="11" max="11" width="19.875" style="18" bestFit="1" customWidth="1"/>
    <col min="12" max="12" width="16.75" style="18" bestFit="1" customWidth="1"/>
    <col min="13" max="13" width="15.625" style="65" bestFit="1" customWidth="1"/>
    <col min="14" max="14" width="25" style="65" bestFit="1" customWidth="1"/>
    <col min="15" max="15" width="31.375" style="18" bestFit="1" customWidth="1"/>
    <col min="16" max="16" width="23.625" style="80" bestFit="1" customWidth="1"/>
    <col min="17" max="16384" width="9.125" style="20"/>
  </cols>
  <sheetData>
    <row r="1" spans="1:17" x14ac:dyDescent="0.2">
      <c r="A1" s="20" t="s">
        <v>41</v>
      </c>
      <c r="B1" s="20" t="s">
        <v>0</v>
      </c>
      <c r="C1" s="20" t="s">
        <v>1</v>
      </c>
      <c r="D1" s="62" t="s">
        <v>2</v>
      </c>
      <c r="E1" s="20" t="s">
        <v>3</v>
      </c>
      <c r="F1" s="20" t="s">
        <v>4</v>
      </c>
      <c r="G1" s="20" t="s">
        <v>5</v>
      </c>
      <c r="H1" s="20" t="s">
        <v>6</v>
      </c>
      <c r="I1" s="21" t="s">
        <v>12</v>
      </c>
      <c r="J1" s="20" t="s">
        <v>7</v>
      </c>
      <c r="K1" s="20" t="s">
        <v>8</v>
      </c>
      <c r="L1" s="20" t="s">
        <v>53</v>
      </c>
      <c r="M1" s="64" t="s">
        <v>9</v>
      </c>
      <c r="N1" s="64" t="s">
        <v>10</v>
      </c>
      <c r="O1" s="20" t="s">
        <v>11</v>
      </c>
      <c r="P1" s="68" t="s">
        <v>13</v>
      </c>
    </row>
    <row r="2" spans="1:17" s="34" customFormat="1" ht="42" x14ac:dyDescent="0.2">
      <c r="A2" s="34">
        <v>1</v>
      </c>
      <c r="B2" s="35">
        <v>2568</v>
      </c>
      <c r="C2" s="35" t="s">
        <v>64</v>
      </c>
      <c r="D2" s="63" t="s">
        <v>56</v>
      </c>
      <c r="E2" s="35" t="s">
        <v>57</v>
      </c>
      <c r="F2" s="35" t="s">
        <v>65</v>
      </c>
      <c r="G2" s="35" t="s">
        <v>3</v>
      </c>
      <c r="H2" s="36" t="s">
        <v>66</v>
      </c>
      <c r="I2" s="37">
        <v>31200000</v>
      </c>
      <c r="J2" s="35" t="s">
        <v>59</v>
      </c>
      <c r="K2" s="35" t="s">
        <v>67</v>
      </c>
      <c r="L2" s="35" t="s">
        <v>68</v>
      </c>
      <c r="M2" s="37">
        <v>31270000</v>
      </c>
      <c r="N2" s="37">
        <v>31190000</v>
      </c>
      <c r="O2" s="35" t="s">
        <v>69</v>
      </c>
      <c r="P2" s="69">
        <v>67109436289</v>
      </c>
    </row>
    <row r="3" spans="1:17" s="34" customFormat="1" ht="42" x14ac:dyDescent="0.2">
      <c r="A3" s="34">
        <v>2</v>
      </c>
      <c r="B3" s="35">
        <v>2568</v>
      </c>
      <c r="C3" s="35" t="s">
        <v>55</v>
      </c>
      <c r="D3" s="63" t="s">
        <v>56</v>
      </c>
      <c r="E3" s="35" t="s">
        <v>57</v>
      </c>
      <c r="F3" s="35" t="s">
        <v>65</v>
      </c>
      <c r="G3" s="35" t="s">
        <v>3</v>
      </c>
      <c r="H3" s="36" t="s">
        <v>58</v>
      </c>
      <c r="I3" s="37">
        <v>30000000</v>
      </c>
      <c r="J3" s="35" t="s">
        <v>59</v>
      </c>
      <c r="K3" s="35" t="s">
        <v>132</v>
      </c>
      <c r="L3" s="35" t="s">
        <v>68</v>
      </c>
      <c r="M3" s="37"/>
      <c r="N3" s="37"/>
      <c r="O3" s="35"/>
      <c r="P3" s="70"/>
    </row>
    <row r="4" spans="1:17" s="34" customFormat="1" ht="42" x14ac:dyDescent="0.2">
      <c r="A4" s="34">
        <v>3</v>
      </c>
      <c r="B4" s="35">
        <v>2568</v>
      </c>
      <c r="C4" s="35" t="s">
        <v>55</v>
      </c>
      <c r="D4" s="63" t="s">
        <v>56</v>
      </c>
      <c r="E4" s="35" t="s">
        <v>57</v>
      </c>
      <c r="F4" s="35" t="s">
        <v>65</v>
      </c>
      <c r="G4" s="35" t="s">
        <v>3</v>
      </c>
      <c r="H4" s="36" t="s">
        <v>60</v>
      </c>
      <c r="I4" s="37">
        <v>30000000</v>
      </c>
      <c r="J4" s="35" t="s">
        <v>59</v>
      </c>
      <c r="K4" s="35" t="s">
        <v>132</v>
      </c>
      <c r="L4" s="35" t="s">
        <v>68</v>
      </c>
      <c r="M4" s="37"/>
      <c r="N4" s="37"/>
      <c r="O4" s="35"/>
      <c r="P4" s="70"/>
    </row>
    <row r="5" spans="1:17" s="34" customFormat="1" ht="42" x14ac:dyDescent="0.2">
      <c r="A5" s="34">
        <v>4</v>
      </c>
      <c r="B5" s="35">
        <v>2568</v>
      </c>
      <c r="C5" s="35" t="s">
        <v>55</v>
      </c>
      <c r="D5" s="63" t="s">
        <v>56</v>
      </c>
      <c r="E5" s="35" t="s">
        <v>57</v>
      </c>
      <c r="F5" s="35" t="s">
        <v>65</v>
      </c>
      <c r="G5" s="35" t="s">
        <v>3</v>
      </c>
      <c r="H5" s="36" t="s">
        <v>255</v>
      </c>
      <c r="I5" s="37">
        <v>30000000</v>
      </c>
      <c r="J5" s="35" t="s">
        <v>59</v>
      </c>
      <c r="K5" s="35" t="s">
        <v>132</v>
      </c>
      <c r="L5" s="35" t="s">
        <v>68</v>
      </c>
      <c r="M5" s="37"/>
      <c r="N5" s="37"/>
      <c r="O5" s="35"/>
      <c r="P5" s="70"/>
    </row>
    <row r="6" spans="1:17" s="34" customFormat="1" ht="54" customHeight="1" x14ac:dyDescent="0.2">
      <c r="A6" s="38">
        <v>5</v>
      </c>
      <c r="B6" s="35">
        <v>2568</v>
      </c>
      <c r="C6" s="35" t="s">
        <v>144</v>
      </c>
      <c r="D6" s="63" t="s">
        <v>56</v>
      </c>
      <c r="E6" s="35" t="s">
        <v>57</v>
      </c>
      <c r="F6" s="35" t="s">
        <v>65</v>
      </c>
      <c r="G6" s="35" t="s">
        <v>3</v>
      </c>
      <c r="H6" s="36" t="s">
        <v>256</v>
      </c>
      <c r="I6" s="37">
        <v>15722000</v>
      </c>
      <c r="J6" s="35" t="s">
        <v>59</v>
      </c>
      <c r="K6" s="35" t="s">
        <v>67</v>
      </c>
      <c r="L6" s="35" t="s">
        <v>68</v>
      </c>
      <c r="M6" s="37">
        <v>15959740.710000001</v>
      </c>
      <c r="N6" s="37">
        <v>15710000</v>
      </c>
      <c r="O6" s="35" t="s">
        <v>160</v>
      </c>
      <c r="P6" s="71" t="s">
        <v>159</v>
      </c>
    </row>
    <row r="7" spans="1:17" s="34" customFormat="1" ht="54" customHeight="1" x14ac:dyDescent="0.2">
      <c r="A7" s="38">
        <v>6</v>
      </c>
      <c r="B7" s="35">
        <v>2568</v>
      </c>
      <c r="C7" s="35" t="s">
        <v>147</v>
      </c>
      <c r="D7" s="63" t="s">
        <v>148</v>
      </c>
      <c r="E7" s="35" t="s">
        <v>57</v>
      </c>
      <c r="F7" s="35" t="s">
        <v>65</v>
      </c>
      <c r="G7" s="35" t="s">
        <v>3</v>
      </c>
      <c r="H7" s="36" t="s">
        <v>146</v>
      </c>
      <c r="I7" s="37">
        <v>13831000</v>
      </c>
      <c r="J7" s="35" t="s">
        <v>59</v>
      </c>
      <c r="K7" s="35" t="s">
        <v>67</v>
      </c>
      <c r="L7" s="35" t="s">
        <v>68</v>
      </c>
      <c r="M7" s="37">
        <v>14047313.92</v>
      </c>
      <c r="N7" s="37">
        <v>13831000</v>
      </c>
      <c r="O7" s="35" t="s">
        <v>149</v>
      </c>
      <c r="P7" s="71" t="s">
        <v>150</v>
      </c>
    </row>
    <row r="8" spans="1:17" s="34" customFormat="1" ht="50.25" customHeight="1" x14ac:dyDescent="0.2">
      <c r="A8" s="34">
        <v>7</v>
      </c>
      <c r="B8" s="35">
        <v>2568</v>
      </c>
      <c r="C8" s="35" t="s">
        <v>55</v>
      </c>
      <c r="D8" s="63" t="s">
        <v>56</v>
      </c>
      <c r="E8" s="35" t="s">
        <v>57</v>
      </c>
      <c r="F8" s="35" t="s">
        <v>65</v>
      </c>
      <c r="G8" s="35" t="s">
        <v>3</v>
      </c>
      <c r="H8" s="36" t="s">
        <v>62</v>
      </c>
      <c r="I8" s="37">
        <v>9990000</v>
      </c>
      <c r="J8" s="35" t="s">
        <v>59</v>
      </c>
      <c r="K8" s="35" t="s">
        <v>132</v>
      </c>
      <c r="L8" s="35" t="s">
        <v>68</v>
      </c>
      <c r="M8" s="37"/>
      <c r="N8" s="37"/>
      <c r="O8" s="35"/>
      <c r="P8" s="70"/>
    </row>
    <row r="9" spans="1:17" s="34" customFormat="1" ht="140.25" customHeight="1" x14ac:dyDescent="0.2">
      <c r="A9" s="34">
        <v>8</v>
      </c>
      <c r="B9" s="35">
        <v>2568</v>
      </c>
      <c r="C9" s="35" t="s">
        <v>55</v>
      </c>
      <c r="D9" s="63" t="s">
        <v>56</v>
      </c>
      <c r="E9" s="35" t="s">
        <v>57</v>
      </c>
      <c r="F9" s="35" t="s">
        <v>65</v>
      </c>
      <c r="G9" s="35" t="s">
        <v>3</v>
      </c>
      <c r="H9" s="36" t="s">
        <v>63</v>
      </c>
      <c r="I9" s="37">
        <v>9900000</v>
      </c>
      <c r="J9" s="35" t="s">
        <v>59</v>
      </c>
      <c r="K9" s="35" t="s">
        <v>132</v>
      </c>
      <c r="L9" s="35" t="s">
        <v>68</v>
      </c>
      <c r="M9" s="37"/>
      <c r="N9" s="37"/>
      <c r="O9" s="35"/>
      <c r="P9" s="70"/>
    </row>
    <row r="10" spans="1:17" s="34" customFormat="1" ht="42" x14ac:dyDescent="0.2">
      <c r="A10" s="34">
        <v>9</v>
      </c>
      <c r="B10" s="35">
        <v>2568</v>
      </c>
      <c r="C10" s="35" t="s">
        <v>55</v>
      </c>
      <c r="D10" s="63" t="s">
        <v>56</v>
      </c>
      <c r="E10" s="35" t="s">
        <v>57</v>
      </c>
      <c r="F10" s="35" t="s">
        <v>65</v>
      </c>
      <c r="G10" s="35" t="s">
        <v>3</v>
      </c>
      <c r="H10" s="36" t="s">
        <v>61</v>
      </c>
      <c r="I10" s="37">
        <v>9500000</v>
      </c>
      <c r="J10" s="35" t="s">
        <v>59</v>
      </c>
      <c r="K10" s="35" t="s">
        <v>132</v>
      </c>
      <c r="L10" s="35" t="s">
        <v>68</v>
      </c>
      <c r="M10" s="37" t="s">
        <v>161</v>
      </c>
      <c r="N10" s="37"/>
      <c r="O10" s="35"/>
      <c r="P10" s="70"/>
    </row>
    <row r="11" spans="1:17" s="34" customFormat="1" ht="54" customHeight="1" x14ac:dyDescent="0.2">
      <c r="A11" s="38">
        <v>10</v>
      </c>
      <c r="B11" s="35">
        <v>2568</v>
      </c>
      <c r="C11" s="35" t="s">
        <v>144</v>
      </c>
      <c r="D11" s="63" t="s">
        <v>56</v>
      </c>
      <c r="E11" s="35" t="s">
        <v>57</v>
      </c>
      <c r="F11" s="35" t="s">
        <v>65</v>
      </c>
      <c r="G11" s="35" t="s">
        <v>3</v>
      </c>
      <c r="H11" s="36" t="s">
        <v>145</v>
      </c>
      <c r="I11" s="37">
        <v>7995000</v>
      </c>
      <c r="J11" s="35" t="s">
        <v>59</v>
      </c>
      <c r="K11" s="35" t="s">
        <v>67</v>
      </c>
      <c r="L11" s="35" t="s">
        <v>68</v>
      </c>
      <c r="M11" s="37">
        <v>8647276.9900000002</v>
      </c>
      <c r="N11" s="37">
        <v>7985000</v>
      </c>
      <c r="O11" s="35" t="s">
        <v>160</v>
      </c>
      <c r="P11" s="71" t="s">
        <v>158</v>
      </c>
    </row>
    <row r="12" spans="1:17" s="34" customFormat="1" x14ac:dyDescent="0.2">
      <c r="A12" s="34">
        <v>11</v>
      </c>
      <c r="B12" s="39">
        <v>2568</v>
      </c>
      <c r="C12" s="35" t="s">
        <v>93</v>
      </c>
      <c r="D12" s="63" t="s">
        <v>56</v>
      </c>
      <c r="E12" s="35" t="s">
        <v>57</v>
      </c>
      <c r="F12" s="35" t="s">
        <v>65</v>
      </c>
      <c r="G12" s="35" t="s">
        <v>3</v>
      </c>
      <c r="H12" s="36" t="s">
        <v>257</v>
      </c>
      <c r="I12" s="40">
        <v>160000</v>
      </c>
      <c r="J12" s="35" t="s">
        <v>59</v>
      </c>
      <c r="K12" s="35" t="s">
        <v>70</v>
      </c>
      <c r="L12" s="35" t="s">
        <v>77</v>
      </c>
      <c r="M12" s="40">
        <v>160000</v>
      </c>
      <c r="N12" s="40">
        <v>134850</v>
      </c>
      <c r="O12" s="35" t="s">
        <v>94</v>
      </c>
      <c r="P12" s="71" t="s">
        <v>95</v>
      </c>
    </row>
    <row r="13" spans="1:17" s="25" customFormat="1" ht="72" customHeight="1" x14ac:dyDescent="0.2">
      <c r="A13" s="25">
        <v>12</v>
      </c>
      <c r="B13" s="26">
        <v>2568</v>
      </c>
      <c r="C13" s="26" t="s">
        <v>133</v>
      </c>
      <c r="D13" s="50" t="s">
        <v>56</v>
      </c>
      <c r="E13" s="26" t="s">
        <v>57</v>
      </c>
      <c r="F13" s="26" t="s">
        <v>65</v>
      </c>
      <c r="G13" s="26" t="s">
        <v>3</v>
      </c>
      <c r="H13" s="27" t="s">
        <v>251</v>
      </c>
      <c r="I13" s="28">
        <v>2040000</v>
      </c>
      <c r="J13" s="26" t="s">
        <v>59</v>
      </c>
      <c r="K13" s="26" t="s">
        <v>67</v>
      </c>
      <c r="L13" s="26" t="s">
        <v>68</v>
      </c>
      <c r="M13" s="28">
        <v>1776000</v>
      </c>
      <c r="N13" s="28">
        <v>177600</v>
      </c>
      <c r="O13" s="26" t="s">
        <v>134</v>
      </c>
      <c r="P13" s="72" t="s">
        <v>135</v>
      </c>
    </row>
    <row r="14" spans="1:17" s="25" customFormat="1" ht="42" x14ac:dyDescent="0.2">
      <c r="A14" s="25">
        <v>13</v>
      </c>
      <c r="B14" s="26">
        <v>2568</v>
      </c>
      <c r="C14" s="26" t="s">
        <v>71</v>
      </c>
      <c r="D14" s="50" t="s">
        <v>56</v>
      </c>
      <c r="E14" s="26" t="s">
        <v>57</v>
      </c>
      <c r="F14" s="26" t="s">
        <v>65</v>
      </c>
      <c r="G14" s="26" t="s">
        <v>3</v>
      </c>
      <c r="H14" s="27" t="s">
        <v>75</v>
      </c>
      <c r="I14" s="28">
        <v>1935000</v>
      </c>
      <c r="J14" s="26" t="s">
        <v>59</v>
      </c>
      <c r="K14" s="26" t="s">
        <v>70</v>
      </c>
      <c r="L14" s="26" t="s">
        <v>68</v>
      </c>
      <c r="M14" s="28">
        <v>1935000</v>
      </c>
      <c r="N14" s="28">
        <v>1935000</v>
      </c>
      <c r="O14" s="26" t="s">
        <v>74</v>
      </c>
      <c r="P14" s="73">
        <v>67129438612</v>
      </c>
      <c r="Q14" s="30"/>
    </row>
    <row r="15" spans="1:17" s="25" customFormat="1" ht="42" x14ac:dyDescent="0.2">
      <c r="A15" s="25">
        <v>14</v>
      </c>
      <c r="B15" s="26">
        <v>2568</v>
      </c>
      <c r="C15" s="26" t="s">
        <v>71</v>
      </c>
      <c r="D15" s="50" t="s">
        <v>56</v>
      </c>
      <c r="E15" s="26" t="s">
        <v>57</v>
      </c>
      <c r="F15" s="26" t="s">
        <v>65</v>
      </c>
      <c r="G15" s="26" t="s">
        <v>3</v>
      </c>
      <c r="H15" s="27" t="s">
        <v>72</v>
      </c>
      <c r="I15" s="28">
        <v>944000</v>
      </c>
      <c r="J15" s="26" t="s">
        <v>59</v>
      </c>
      <c r="K15" s="26" t="s">
        <v>70</v>
      </c>
      <c r="L15" s="26" t="s">
        <v>68</v>
      </c>
      <c r="M15" s="28">
        <v>944000</v>
      </c>
      <c r="N15" s="28">
        <v>944000</v>
      </c>
      <c r="O15" s="26" t="s">
        <v>73</v>
      </c>
      <c r="P15" s="73">
        <v>67109407971</v>
      </c>
      <c r="Q15" s="30"/>
    </row>
    <row r="16" spans="1:17" s="25" customFormat="1" ht="63" x14ac:dyDescent="0.2">
      <c r="A16" s="25">
        <v>15</v>
      </c>
      <c r="B16" s="31">
        <v>2568</v>
      </c>
      <c r="C16" s="26" t="s">
        <v>84</v>
      </c>
      <c r="D16" s="50" t="s">
        <v>56</v>
      </c>
      <c r="E16" s="26" t="s">
        <v>57</v>
      </c>
      <c r="F16" s="26" t="s">
        <v>65</v>
      </c>
      <c r="G16" s="26" t="s">
        <v>3</v>
      </c>
      <c r="H16" s="43" t="s">
        <v>112</v>
      </c>
      <c r="I16" s="57">
        <v>800000</v>
      </c>
      <c r="J16" s="26" t="s">
        <v>59</v>
      </c>
      <c r="K16" s="26" t="s">
        <v>67</v>
      </c>
      <c r="L16" s="26" t="s">
        <v>68</v>
      </c>
      <c r="M16" s="44" t="s">
        <v>113</v>
      </c>
      <c r="N16" s="44" t="s">
        <v>113</v>
      </c>
      <c r="O16" s="45" t="s">
        <v>114</v>
      </c>
      <c r="P16" s="74">
        <v>67119511241</v>
      </c>
    </row>
    <row r="17" spans="1:17" s="25" customFormat="1" ht="42" x14ac:dyDescent="0.2">
      <c r="A17" s="25">
        <v>16</v>
      </c>
      <c r="B17" s="26">
        <v>2572</v>
      </c>
      <c r="C17" s="26" t="s">
        <v>141</v>
      </c>
      <c r="D17" s="50" t="s">
        <v>56</v>
      </c>
      <c r="E17" s="26" t="s">
        <v>57</v>
      </c>
      <c r="F17" s="26" t="s">
        <v>65</v>
      </c>
      <c r="G17" s="26" t="s">
        <v>3</v>
      </c>
      <c r="H17" s="27" t="s">
        <v>142</v>
      </c>
      <c r="I17" s="48">
        <v>794750</v>
      </c>
      <c r="J17" s="26" t="s">
        <v>59</v>
      </c>
      <c r="K17" s="26" t="s">
        <v>67</v>
      </c>
      <c r="L17" s="26" t="s">
        <v>77</v>
      </c>
      <c r="M17" s="48">
        <v>794750</v>
      </c>
      <c r="N17" s="48">
        <v>794750</v>
      </c>
      <c r="O17" s="46" t="s">
        <v>166</v>
      </c>
      <c r="P17" s="75" t="s">
        <v>175</v>
      </c>
    </row>
    <row r="18" spans="1:17" s="25" customFormat="1" ht="42" x14ac:dyDescent="0.2">
      <c r="A18" s="25">
        <v>17</v>
      </c>
      <c r="B18" s="26">
        <v>2568</v>
      </c>
      <c r="C18" s="26" t="s">
        <v>71</v>
      </c>
      <c r="D18" s="50" t="s">
        <v>56</v>
      </c>
      <c r="E18" s="26" t="s">
        <v>57</v>
      </c>
      <c r="F18" s="26" t="s">
        <v>65</v>
      </c>
      <c r="G18" s="26" t="s">
        <v>3</v>
      </c>
      <c r="H18" s="27" t="s">
        <v>76</v>
      </c>
      <c r="I18" s="28">
        <v>500000</v>
      </c>
      <c r="J18" s="26" t="s">
        <v>59</v>
      </c>
      <c r="K18" s="26" t="s">
        <v>70</v>
      </c>
      <c r="L18" s="26" t="s">
        <v>77</v>
      </c>
      <c r="M18" s="28">
        <v>500000</v>
      </c>
      <c r="N18" s="28">
        <v>500000</v>
      </c>
      <c r="O18" s="26" t="s">
        <v>73</v>
      </c>
      <c r="P18" s="73">
        <v>68019268951</v>
      </c>
      <c r="Q18" s="30"/>
    </row>
    <row r="19" spans="1:17" s="25" customFormat="1" ht="42" x14ac:dyDescent="0.2">
      <c r="A19" s="25">
        <v>18</v>
      </c>
      <c r="B19" s="26">
        <v>2568</v>
      </c>
      <c r="C19" s="26" t="s">
        <v>71</v>
      </c>
      <c r="D19" s="50" t="s">
        <v>56</v>
      </c>
      <c r="E19" s="26" t="s">
        <v>57</v>
      </c>
      <c r="F19" s="26" t="s">
        <v>65</v>
      </c>
      <c r="G19" s="26" t="s">
        <v>3</v>
      </c>
      <c r="H19" s="27" t="s">
        <v>78</v>
      </c>
      <c r="I19" s="28">
        <v>460000</v>
      </c>
      <c r="J19" s="26" t="s">
        <v>59</v>
      </c>
      <c r="K19" s="26" t="s">
        <v>70</v>
      </c>
      <c r="L19" s="26" t="s">
        <v>77</v>
      </c>
      <c r="M19" s="28">
        <v>460000</v>
      </c>
      <c r="N19" s="28">
        <v>460000</v>
      </c>
      <c r="O19" s="26" t="s">
        <v>73</v>
      </c>
      <c r="P19" s="76">
        <v>67119166709</v>
      </c>
      <c r="Q19" s="29"/>
    </row>
    <row r="20" spans="1:17" s="25" customFormat="1" ht="42" x14ac:dyDescent="0.2">
      <c r="A20" s="25">
        <v>19</v>
      </c>
      <c r="B20" s="26">
        <v>2568</v>
      </c>
      <c r="C20" s="26" t="s">
        <v>141</v>
      </c>
      <c r="D20" s="50" t="s">
        <v>56</v>
      </c>
      <c r="E20" s="26" t="s">
        <v>57</v>
      </c>
      <c r="F20" s="26" t="s">
        <v>65</v>
      </c>
      <c r="G20" s="26" t="s">
        <v>3</v>
      </c>
      <c r="H20" s="27" t="s">
        <v>142</v>
      </c>
      <c r="I20" s="28">
        <v>403750</v>
      </c>
      <c r="J20" s="26" t="s">
        <v>59</v>
      </c>
      <c r="K20" s="26" t="s">
        <v>67</v>
      </c>
      <c r="L20" s="26" t="s">
        <v>77</v>
      </c>
      <c r="M20" s="28">
        <v>403750</v>
      </c>
      <c r="N20" s="28">
        <v>403750</v>
      </c>
      <c r="O20" s="26" t="s">
        <v>143</v>
      </c>
      <c r="P20" s="72" t="s">
        <v>162</v>
      </c>
    </row>
    <row r="21" spans="1:17" s="25" customFormat="1" ht="42" x14ac:dyDescent="0.2">
      <c r="A21" s="25">
        <v>20</v>
      </c>
      <c r="B21" s="26">
        <v>2568</v>
      </c>
      <c r="C21" s="26" t="s">
        <v>71</v>
      </c>
      <c r="D21" s="50" t="s">
        <v>56</v>
      </c>
      <c r="E21" s="26" t="s">
        <v>57</v>
      </c>
      <c r="F21" s="26" t="s">
        <v>65</v>
      </c>
      <c r="G21" s="26" t="s">
        <v>3</v>
      </c>
      <c r="H21" s="27" t="s">
        <v>79</v>
      </c>
      <c r="I21" s="28">
        <v>400000</v>
      </c>
      <c r="J21" s="26" t="s">
        <v>59</v>
      </c>
      <c r="K21" s="26" t="s">
        <v>67</v>
      </c>
      <c r="L21" s="26" t="s">
        <v>77</v>
      </c>
      <c r="M21" s="28">
        <v>400000</v>
      </c>
      <c r="N21" s="28">
        <v>400000</v>
      </c>
      <c r="O21" s="26" t="s">
        <v>73</v>
      </c>
      <c r="P21" s="73">
        <v>68039346710</v>
      </c>
      <c r="Q21" s="30"/>
    </row>
    <row r="22" spans="1:17" s="25" customFormat="1" ht="24" customHeight="1" x14ac:dyDescent="0.2">
      <c r="A22" s="25">
        <v>21</v>
      </c>
      <c r="B22" s="26">
        <v>2568</v>
      </c>
      <c r="C22" s="26" t="s">
        <v>80</v>
      </c>
      <c r="D22" s="50" t="s">
        <v>81</v>
      </c>
      <c r="E22" s="26" t="s">
        <v>57</v>
      </c>
      <c r="F22" s="26" t="s">
        <v>65</v>
      </c>
      <c r="G22" s="26" t="s">
        <v>3</v>
      </c>
      <c r="H22" s="27" t="s">
        <v>82</v>
      </c>
      <c r="I22" s="28">
        <v>397800</v>
      </c>
      <c r="J22" s="26" t="s">
        <v>59</v>
      </c>
      <c r="K22" s="26" t="s">
        <v>70</v>
      </c>
      <c r="L22" s="26" t="s">
        <v>77</v>
      </c>
      <c r="M22" s="28">
        <v>397800</v>
      </c>
      <c r="N22" s="28">
        <v>397800</v>
      </c>
      <c r="O22" s="26" t="s">
        <v>83</v>
      </c>
      <c r="P22" s="73">
        <v>68019387665</v>
      </c>
    </row>
    <row r="23" spans="1:17" s="53" customFormat="1" ht="42" x14ac:dyDescent="0.2">
      <c r="A23" s="25">
        <v>22</v>
      </c>
      <c r="B23" s="54">
        <v>2575</v>
      </c>
      <c r="C23" s="54" t="s">
        <v>141</v>
      </c>
      <c r="D23" s="59" t="s">
        <v>56</v>
      </c>
      <c r="E23" s="26" t="s">
        <v>57</v>
      </c>
      <c r="F23" s="54" t="s">
        <v>65</v>
      </c>
      <c r="G23" s="54" t="s">
        <v>3</v>
      </c>
      <c r="H23" s="55" t="s">
        <v>142</v>
      </c>
      <c r="I23" s="56">
        <v>365500</v>
      </c>
      <c r="J23" s="54" t="s">
        <v>59</v>
      </c>
      <c r="K23" s="54" t="s">
        <v>67</v>
      </c>
      <c r="L23" s="54" t="s">
        <v>77</v>
      </c>
      <c r="M23" s="56">
        <v>365500</v>
      </c>
      <c r="N23" s="56">
        <v>365500</v>
      </c>
      <c r="O23" s="54" t="s">
        <v>169</v>
      </c>
      <c r="P23" s="77" t="s">
        <v>178</v>
      </c>
    </row>
    <row r="24" spans="1:17" s="53" customFormat="1" ht="42" x14ac:dyDescent="0.2">
      <c r="A24" s="25">
        <v>23</v>
      </c>
      <c r="B24" s="54">
        <v>2576</v>
      </c>
      <c r="C24" s="54" t="s">
        <v>141</v>
      </c>
      <c r="D24" s="59" t="s">
        <v>56</v>
      </c>
      <c r="E24" s="26" t="s">
        <v>57</v>
      </c>
      <c r="F24" s="54" t="s">
        <v>65</v>
      </c>
      <c r="G24" s="54" t="s">
        <v>3</v>
      </c>
      <c r="H24" s="55" t="s">
        <v>142</v>
      </c>
      <c r="I24" s="56">
        <v>365500</v>
      </c>
      <c r="J24" s="54" t="s">
        <v>59</v>
      </c>
      <c r="K24" s="54" t="s">
        <v>67</v>
      </c>
      <c r="L24" s="54" t="s">
        <v>77</v>
      </c>
      <c r="M24" s="56">
        <v>365500</v>
      </c>
      <c r="N24" s="56">
        <v>365500</v>
      </c>
      <c r="O24" s="54" t="s">
        <v>170</v>
      </c>
      <c r="P24" s="77" t="s">
        <v>151</v>
      </c>
    </row>
    <row r="25" spans="1:17" s="25" customFormat="1" ht="42" x14ac:dyDescent="0.2">
      <c r="A25" s="25">
        <v>24</v>
      </c>
      <c r="B25" s="26">
        <v>2574</v>
      </c>
      <c r="C25" s="26" t="s">
        <v>141</v>
      </c>
      <c r="D25" s="50" t="s">
        <v>56</v>
      </c>
      <c r="E25" s="26" t="s">
        <v>57</v>
      </c>
      <c r="F25" s="26" t="s">
        <v>65</v>
      </c>
      <c r="G25" s="26" t="s">
        <v>3</v>
      </c>
      <c r="H25" s="27" t="s">
        <v>142</v>
      </c>
      <c r="I25" s="48">
        <v>348500</v>
      </c>
      <c r="J25" s="26" t="s">
        <v>59</v>
      </c>
      <c r="K25" s="26" t="s">
        <v>67</v>
      </c>
      <c r="L25" s="26" t="s">
        <v>77</v>
      </c>
      <c r="M25" s="48">
        <v>348500</v>
      </c>
      <c r="N25" s="48">
        <v>348500</v>
      </c>
      <c r="O25" s="46" t="s">
        <v>168</v>
      </c>
      <c r="P25" s="75" t="s">
        <v>177</v>
      </c>
    </row>
    <row r="26" spans="1:17" s="25" customFormat="1" ht="42" x14ac:dyDescent="0.2">
      <c r="A26" s="25">
        <v>25</v>
      </c>
      <c r="B26" s="26">
        <v>2571</v>
      </c>
      <c r="C26" s="26" t="s">
        <v>141</v>
      </c>
      <c r="D26" s="50" t="s">
        <v>56</v>
      </c>
      <c r="E26" s="26" t="s">
        <v>57</v>
      </c>
      <c r="F26" s="26" t="s">
        <v>65</v>
      </c>
      <c r="G26" s="26" t="s">
        <v>3</v>
      </c>
      <c r="H26" s="27" t="s">
        <v>142</v>
      </c>
      <c r="I26" s="48">
        <v>212500</v>
      </c>
      <c r="J26" s="26" t="s">
        <v>59</v>
      </c>
      <c r="K26" s="26" t="s">
        <v>67</v>
      </c>
      <c r="L26" s="26" t="s">
        <v>77</v>
      </c>
      <c r="M26" s="48">
        <v>212500</v>
      </c>
      <c r="N26" s="48">
        <v>212500</v>
      </c>
      <c r="O26" s="46" t="s">
        <v>165</v>
      </c>
      <c r="P26" s="75" t="s">
        <v>174</v>
      </c>
    </row>
    <row r="27" spans="1:17" s="52" customFormat="1" x14ac:dyDescent="0.2">
      <c r="A27" s="25">
        <v>26</v>
      </c>
      <c r="B27" s="31">
        <v>2568</v>
      </c>
      <c r="C27" s="26" t="s">
        <v>180</v>
      </c>
      <c r="D27" s="50" t="s">
        <v>56</v>
      </c>
      <c r="E27" s="26" t="s">
        <v>57</v>
      </c>
      <c r="F27" s="26" t="s">
        <v>65</v>
      </c>
      <c r="G27" s="26" t="s">
        <v>3</v>
      </c>
      <c r="H27" s="50" t="s">
        <v>213</v>
      </c>
      <c r="I27" s="51">
        <v>200000</v>
      </c>
      <c r="J27" s="26" t="s">
        <v>59</v>
      </c>
      <c r="K27" s="26" t="s">
        <v>70</v>
      </c>
      <c r="L27" s="26" t="s">
        <v>77</v>
      </c>
      <c r="M27" s="28">
        <v>200000</v>
      </c>
      <c r="N27" s="28">
        <v>200000</v>
      </c>
      <c r="O27" s="26" t="s">
        <v>199</v>
      </c>
      <c r="P27" s="72" t="s">
        <v>214</v>
      </c>
    </row>
    <row r="28" spans="1:17" s="52" customFormat="1" x14ac:dyDescent="0.2">
      <c r="A28" s="25">
        <v>27</v>
      </c>
      <c r="B28" s="31">
        <v>2568</v>
      </c>
      <c r="C28" s="26" t="s">
        <v>180</v>
      </c>
      <c r="D28" s="50" t="s">
        <v>56</v>
      </c>
      <c r="E28" s="26" t="s">
        <v>57</v>
      </c>
      <c r="F28" s="26" t="s">
        <v>65</v>
      </c>
      <c r="G28" s="26" t="s">
        <v>3</v>
      </c>
      <c r="H28" s="50" t="s">
        <v>215</v>
      </c>
      <c r="I28" s="51">
        <v>200000</v>
      </c>
      <c r="J28" s="26" t="s">
        <v>59</v>
      </c>
      <c r="K28" s="26" t="s">
        <v>67</v>
      </c>
      <c r="L28" s="26" t="s">
        <v>77</v>
      </c>
      <c r="M28" s="28">
        <v>200000</v>
      </c>
      <c r="N28" s="28">
        <v>200000</v>
      </c>
      <c r="O28" s="26" t="s">
        <v>199</v>
      </c>
      <c r="P28" s="72" t="s">
        <v>216</v>
      </c>
    </row>
    <row r="29" spans="1:17" s="25" customFormat="1" ht="42" x14ac:dyDescent="0.2">
      <c r="A29" s="25">
        <v>28</v>
      </c>
      <c r="B29" s="26">
        <v>2568</v>
      </c>
      <c r="C29" s="26" t="s">
        <v>137</v>
      </c>
      <c r="D29" s="50" t="s">
        <v>56</v>
      </c>
      <c r="E29" s="26" t="s">
        <v>57</v>
      </c>
      <c r="F29" s="26" t="s">
        <v>65</v>
      </c>
      <c r="G29" s="26" t="s">
        <v>3</v>
      </c>
      <c r="H29" s="27" t="s">
        <v>138</v>
      </c>
      <c r="I29" s="28">
        <v>161500</v>
      </c>
      <c r="J29" s="26" t="s">
        <v>59</v>
      </c>
      <c r="K29" s="26" t="s">
        <v>67</v>
      </c>
      <c r="L29" s="26" t="s">
        <v>77</v>
      </c>
      <c r="M29" s="28">
        <v>161500</v>
      </c>
      <c r="N29" s="28">
        <v>161500</v>
      </c>
      <c r="O29" s="26" t="s">
        <v>139</v>
      </c>
      <c r="P29" s="72" t="s">
        <v>140</v>
      </c>
    </row>
    <row r="30" spans="1:17" s="25" customFormat="1" ht="48" customHeight="1" x14ac:dyDescent="0.2">
      <c r="A30" s="25">
        <v>29</v>
      </c>
      <c r="B30" s="46">
        <v>2568</v>
      </c>
      <c r="C30" s="26" t="s">
        <v>136</v>
      </c>
      <c r="D30" s="66" t="s">
        <v>56</v>
      </c>
      <c r="E30" s="26" t="s">
        <v>57</v>
      </c>
      <c r="F30" s="46" t="s">
        <v>65</v>
      </c>
      <c r="G30" s="46" t="s">
        <v>3</v>
      </c>
      <c r="H30" s="47" t="s">
        <v>157</v>
      </c>
      <c r="I30" s="48">
        <v>157850</v>
      </c>
      <c r="J30" s="26" t="s">
        <v>59</v>
      </c>
      <c r="K30" s="46" t="s">
        <v>67</v>
      </c>
      <c r="L30" s="46" t="s">
        <v>77</v>
      </c>
      <c r="M30" s="48">
        <v>157850</v>
      </c>
      <c r="N30" s="48">
        <v>157850</v>
      </c>
      <c r="O30" s="46" t="s">
        <v>155</v>
      </c>
      <c r="P30" s="75" t="s">
        <v>152</v>
      </c>
    </row>
    <row r="31" spans="1:17" s="25" customFormat="1" ht="42" x14ac:dyDescent="0.2">
      <c r="A31" s="25">
        <v>30</v>
      </c>
      <c r="B31" s="26">
        <v>2577</v>
      </c>
      <c r="C31" s="26" t="s">
        <v>141</v>
      </c>
      <c r="D31" s="50" t="s">
        <v>56</v>
      </c>
      <c r="E31" s="26" t="s">
        <v>57</v>
      </c>
      <c r="F31" s="26" t="s">
        <v>65</v>
      </c>
      <c r="G31" s="26" t="s">
        <v>3</v>
      </c>
      <c r="H31" s="27" t="s">
        <v>142</v>
      </c>
      <c r="I31" s="48">
        <v>157250</v>
      </c>
      <c r="J31" s="26" t="s">
        <v>59</v>
      </c>
      <c r="K31" s="26" t="s">
        <v>67</v>
      </c>
      <c r="L31" s="26" t="s">
        <v>77</v>
      </c>
      <c r="M31" s="48">
        <v>157250</v>
      </c>
      <c r="N31" s="48">
        <v>157250</v>
      </c>
      <c r="O31" s="46" t="s">
        <v>171</v>
      </c>
      <c r="P31" s="75" t="s">
        <v>179</v>
      </c>
    </row>
    <row r="32" spans="1:17" s="25" customFormat="1" ht="42" x14ac:dyDescent="0.2">
      <c r="A32" s="25">
        <v>31</v>
      </c>
      <c r="B32" s="26">
        <v>2573</v>
      </c>
      <c r="C32" s="26" t="s">
        <v>141</v>
      </c>
      <c r="D32" s="50" t="s">
        <v>56</v>
      </c>
      <c r="E32" s="26" t="s">
        <v>57</v>
      </c>
      <c r="F32" s="26" t="s">
        <v>65</v>
      </c>
      <c r="G32" s="26" t="s">
        <v>3</v>
      </c>
      <c r="H32" s="27" t="s">
        <v>142</v>
      </c>
      <c r="I32" s="48">
        <v>153000</v>
      </c>
      <c r="J32" s="26" t="s">
        <v>59</v>
      </c>
      <c r="K32" s="26" t="s">
        <v>67</v>
      </c>
      <c r="L32" s="26" t="s">
        <v>77</v>
      </c>
      <c r="M32" s="48">
        <v>153000</v>
      </c>
      <c r="N32" s="48">
        <v>153000</v>
      </c>
      <c r="O32" s="46" t="s">
        <v>167</v>
      </c>
      <c r="P32" s="75" t="s">
        <v>176</v>
      </c>
    </row>
    <row r="33" spans="1:16" s="25" customFormat="1" ht="42" x14ac:dyDescent="0.2">
      <c r="A33" s="25">
        <v>32</v>
      </c>
      <c r="B33" s="26">
        <v>2570</v>
      </c>
      <c r="C33" s="26" t="s">
        <v>141</v>
      </c>
      <c r="D33" s="50" t="s">
        <v>56</v>
      </c>
      <c r="E33" s="26" t="s">
        <v>57</v>
      </c>
      <c r="F33" s="26" t="s">
        <v>65</v>
      </c>
      <c r="G33" s="26" t="s">
        <v>3</v>
      </c>
      <c r="H33" s="27" t="s">
        <v>142</v>
      </c>
      <c r="I33" s="48">
        <v>140250</v>
      </c>
      <c r="J33" s="26" t="s">
        <v>59</v>
      </c>
      <c r="K33" s="26" t="s">
        <v>67</v>
      </c>
      <c r="L33" s="26" t="s">
        <v>77</v>
      </c>
      <c r="M33" s="48">
        <v>140250</v>
      </c>
      <c r="N33" s="48">
        <v>140250</v>
      </c>
      <c r="O33" s="46" t="s">
        <v>164</v>
      </c>
      <c r="P33" s="75" t="s">
        <v>173</v>
      </c>
    </row>
    <row r="34" spans="1:16" s="25" customFormat="1" ht="42" x14ac:dyDescent="0.2">
      <c r="A34" s="25">
        <v>33</v>
      </c>
      <c r="B34" s="26">
        <v>2569</v>
      </c>
      <c r="C34" s="26" t="s">
        <v>141</v>
      </c>
      <c r="D34" s="50" t="s">
        <v>56</v>
      </c>
      <c r="E34" s="26" t="s">
        <v>57</v>
      </c>
      <c r="F34" s="26" t="s">
        <v>65</v>
      </c>
      <c r="G34" s="26" t="s">
        <v>3</v>
      </c>
      <c r="H34" s="27" t="s">
        <v>142</v>
      </c>
      <c r="I34" s="48">
        <v>123250</v>
      </c>
      <c r="J34" s="26" t="s">
        <v>59</v>
      </c>
      <c r="K34" s="26" t="s">
        <v>67</v>
      </c>
      <c r="L34" s="26" t="s">
        <v>77</v>
      </c>
      <c r="M34" s="48">
        <v>123250</v>
      </c>
      <c r="N34" s="48">
        <v>123250</v>
      </c>
      <c r="O34" s="46" t="s">
        <v>163</v>
      </c>
      <c r="P34" s="75" t="s">
        <v>172</v>
      </c>
    </row>
    <row r="35" spans="1:16" s="25" customFormat="1" x14ac:dyDescent="0.2">
      <c r="A35" s="25">
        <v>34</v>
      </c>
      <c r="B35" s="31">
        <v>2568</v>
      </c>
      <c r="C35" s="26" t="s">
        <v>85</v>
      </c>
      <c r="D35" s="50" t="s">
        <v>56</v>
      </c>
      <c r="E35" s="26" t="s">
        <v>57</v>
      </c>
      <c r="F35" s="26" t="s">
        <v>65</v>
      </c>
      <c r="G35" s="26" t="s">
        <v>3</v>
      </c>
      <c r="H35" s="27" t="s">
        <v>252</v>
      </c>
      <c r="I35" s="33">
        <v>117000</v>
      </c>
      <c r="J35" s="26" t="s">
        <v>59</v>
      </c>
      <c r="K35" s="26" t="s">
        <v>70</v>
      </c>
      <c r="L35" s="26" t="s">
        <v>77</v>
      </c>
      <c r="M35" s="33">
        <v>117000</v>
      </c>
      <c r="N35" s="33">
        <v>117000</v>
      </c>
      <c r="O35" s="26" t="s">
        <v>87</v>
      </c>
      <c r="P35" s="76">
        <v>68039085220</v>
      </c>
    </row>
    <row r="36" spans="1:16" s="25" customFormat="1" x14ac:dyDescent="0.2">
      <c r="A36" s="25">
        <v>35</v>
      </c>
      <c r="B36" s="26">
        <v>2568</v>
      </c>
      <c r="C36" s="26" t="s">
        <v>130</v>
      </c>
      <c r="D36" s="50" t="s">
        <v>56</v>
      </c>
      <c r="E36" s="26" t="s">
        <v>57</v>
      </c>
      <c r="F36" s="26" t="s">
        <v>65</v>
      </c>
      <c r="G36" s="26" t="s">
        <v>3</v>
      </c>
      <c r="H36" s="27" t="s">
        <v>131</v>
      </c>
      <c r="I36" s="28">
        <v>100000</v>
      </c>
      <c r="J36" s="26" t="s">
        <v>59</v>
      </c>
      <c r="K36" s="26" t="s">
        <v>132</v>
      </c>
      <c r="L36" s="26"/>
      <c r="M36" s="28"/>
      <c r="N36" s="28"/>
      <c r="O36" s="26"/>
      <c r="P36" s="72"/>
    </row>
    <row r="37" spans="1:16" s="52" customFormat="1" x14ac:dyDescent="0.2">
      <c r="A37" s="25">
        <v>36</v>
      </c>
      <c r="B37" s="31">
        <v>2568</v>
      </c>
      <c r="C37" s="26" t="s">
        <v>180</v>
      </c>
      <c r="D37" s="50" t="s">
        <v>56</v>
      </c>
      <c r="E37" s="26" t="s">
        <v>57</v>
      </c>
      <c r="F37" s="26" t="s">
        <v>65</v>
      </c>
      <c r="G37" s="26" t="s">
        <v>3</v>
      </c>
      <c r="H37" s="50" t="s">
        <v>189</v>
      </c>
      <c r="I37" s="51">
        <v>84000</v>
      </c>
      <c r="J37" s="26" t="s">
        <v>59</v>
      </c>
      <c r="K37" s="26" t="s">
        <v>70</v>
      </c>
      <c r="L37" s="26" t="s">
        <v>77</v>
      </c>
      <c r="M37" s="28">
        <v>84000</v>
      </c>
      <c r="N37" s="28">
        <v>84000</v>
      </c>
      <c r="O37" s="26" t="s">
        <v>190</v>
      </c>
      <c r="P37" s="72" t="s">
        <v>191</v>
      </c>
    </row>
    <row r="38" spans="1:16" s="25" customFormat="1" x14ac:dyDescent="0.2">
      <c r="A38" s="25">
        <v>37</v>
      </c>
      <c r="B38" s="31">
        <v>2568</v>
      </c>
      <c r="C38" s="26" t="s">
        <v>85</v>
      </c>
      <c r="D38" s="50" t="s">
        <v>56</v>
      </c>
      <c r="E38" s="26" t="s">
        <v>57</v>
      </c>
      <c r="F38" s="26" t="s">
        <v>65</v>
      </c>
      <c r="G38" s="26" t="s">
        <v>3</v>
      </c>
      <c r="H38" s="32" t="s">
        <v>86</v>
      </c>
      <c r="I38" s="33">
        <v>81000</v>
      </c>
      <c r="J38" s="26" t="s">
        <v>59</v>
      </c>
      <c r="K38" s="26" t="s">
        <v>70</v>
      </c>
      <c r="L38" s="26" t="s">
        <v>77</v>
      </c>
      <c r="M38" s="33">
        <v>81000</v>
      </c>
      <c r="N38" s="33">
        <v>81000</v>
      </c>
      <c r="O38" s="26" t="s">
        <v>87</v>
      </c>
      <c r="P38" s="76">
        <v>68019308560</v>
      </c>
    </row>
    <row r="39" spans="1:16" s="52" customFormat="1" ht="131.25" customHeight="1" x14ac:dyDescent="0.2">
      <c r="A39" s="25">
        <v>38</v>
      </c>
      <c r="B39" s="31">
        <v>2568</v>
      </c>
      <c r="C39" s="26" t="s">
        <v>180</v>
      </c>
      <c r="D39" s="50" t="s">
        <v>56</v>
      </c>
      <c r="E39" s="26" t="s">
        <v>57</v>
      </c>
      <c r="F39" s="26" t="s">
        <v>65</v>
      </c>
      <c r="G39" s="26" t="s">
        <v>3</v>
      </c>
      <c r="H39" s="50" t="s">
        <v>217</v>
      </c>
      <c r="I39" s="51">
        <v>72000</v>
      </c>
      <c r="J39" s="26" t="s">
        <v>59</v>
      </c>
      <c r="K39" s="26" t="s">
        <v>70</v>
      </c>
      <c r="L39" s="26" t="s">
        <v>77</v>
      </c>
      <c r="M39" s="28">
        <v>72000</v>
      </c>
      <c r="N39" s="28">
        <v>72000</v>
      </c>
      <c r="O39" s="26" t="s">
        <v>218</v>
      </c>
      <c r="P39" s="30" t="s">
        <v>253</v>
      </c>
    </row>
    <row r="40" spans="1:16" s="52" customFormat="1" ht="131.25" customHeight="1" x14ac:dyDescent="0.2">
      <c r="A40" s="25">
        <v>39</v>
      </c>
      <c r="B40" s="31">
        <v>2568</v>
      </c>
      <c r="C40" s="26" t="s">
        <v>180</v>
      </c>
      <c r="D40" s="50" t="s">
        <v>56</v>
      </c>
      <c r="E40" s="26" t="s">
        <v>57</v>
      </c>
      <c r="F40" s="26" t="s">
        <v>65</v>
      </c>
      <c r="G40" s="26" t="s">
        <v>3</v>
      </c>
      <c r="H40" s="50" t="s">
        <v>217</v>
      </c>
      <c r="I40" s="51">
        <v>72000</v>
      </c>
      <c r="J40" s="26" t="s">
        <v>59</v>
      </c>
      <c r="K40" s="26" t="s">
        <v>70</v>
      </c>
      <c r="L40" s="26" t="s">
        <v>77</v>
      </c>
      <c r="M40" s="28">
        <v>72000</v>
      </c>
      <c r="N40" s="28">
        <v>72000</v>
      </c>
      <c r="O40" s="26" t="s">
        <v>219</v>
      </c>
      <c r="P40" s="30" t="s">
        <v>253</v>
      </c>
    </row>
    <row r="41" spans="1:16" s="52" customFormat="1" ht="132.75" customHeight="1" x14ac:dyDescent="0.2">
      <c r="A41" s="25">
        <v>40</v>
      </c>
      <c r="B41" s="31">
        <v>2568</v>
      </c>
      <c r="C41" s="26" t="s">
        <v>180</v>
      </c>
      <c r="D41" s="50" t="s">
        <v>56</v>
      </c>
      <c r="E41" s="26" t="s">
        <v>57</v>
      </c>
      <c r="F41" s="26" t="s">
        <v>65</v>
      </c>
      <c r="G41" s="26" t="s">
        <v>3</v>
      </c>
      <c r="H41" s="50" t="s">
        <v>217</v>
      </c>
      <c r="I41" s="51">
        <v>72000</v>
      </c>
      <c r="J41" s="26" t="s">
        <v>59</v>
      </c>
      <c r="K41" s="26" t="s">
        <v>70</v>
      </c>
      <c r="L41" s="26" t="s">
        <v>77</v>
      </c>
      <c r="M41" s="28">
        <v>72000</v>
      </c>
      <c r="N41" s="28">
        <v>72000</v>
      </c>
      <c r="O41" s="26" t="s">
        <v>220</v>
      </c>
      <c r="P41" s="30" t="s">
        <v>253</v>
      </c>
    </row>
    <row r="42" spans="1:16" s="52" customFormat="1" ht="132" customHeight="1" x14ac:dyDescent="0.2">
      <c r="A42" s="25">
        <v>41</v>
      </c>
      <c r="B42" s="31">
        <v>2568</v>
      </c>
      <c r="C42" s="26" t="s">
        <v>180</v>
      </c>
      <c r="D42" s="50" t="s">
        <v>56</v>
      </c>
      <c r="E42" s="26" t="s">
        <v>57</v>
      </c>
      <c r="F42" s="26" t="s">
        <v>65</v>
      </c>
      <c r="G42" s="26" t="s">
        <v>3</v>
      </c>
      <c r="H42" s="50" t="s">
        <v>217</v>
      </c>
      <c r="I42" s="51">
        <v>72000</v>
      </c>
      <c r="J42" s="26" t="s">
        <v>59</v>
      </c>
      <c r="K42" s="26" t="s">
        <v>70</v>
      </c>
      <c r="L42" s="26" t="s">
        <v>77</v>
      </c>
      <c r="M42" s="28">
        <v>72000</v>
      </c>
      <c r="N42" s="28">
        <v>72000</v>
      </c>
      <c r="O42" s="26" t="s">
        <v>221</v>
      </c>
      <c r="P42" s="30" t="s">
        <v>253</v>
      </c>
    </row>
    <row r="43" spans="1:16" s="52" customFormat="1" ht="132" customHeight="1" x14ac:dyDescent="0.2">
      <c r="A43" s="25">
        <v>42</v>
      </c>
      <c r="B43" s="31">
        <v>2568</v>
      </c>
      <c r="C43" s="26" t="s">
        <v>180</v>
      </c>
      <c r="D43" s="50" t="s">
        <v>56</v>
      </c>
      <c r="E43" s="26" t="s">
        <v>57</v>
      </c>
      <c r="F43" s="26" t="s">
        <v>65</v>
      </c>
      <c r="G43" s="26" t="s">
        <v>3</v>
      </c>
      <c r="H43" s="50" t="s">
        <v>217</v>
      </c>
      <c r="I43" s="51">
        <v>72000</v>
      </c>
      <c r="J43" s="26" t="s">
        <v>59</v>
      </c>
      <c r="K43" s="26" t="s">
        <v>70</v>
      </c>
      <c r="L43" s="26" t="s">
        <v>77</v>
      </c>
      <c r="M43" s="28">
        <v>72000</v>
      </c>
      <c r="N43" s="28">
        <v>72000</v>
      </c>
      <c r="O43" s="26" t="s">
        <v>222</v>
      </c>
      <c r="P43" s="30" t="s">
        <v>253</v>
      </c>
    </row>
    <row r="44" spans="1:16" s="52" customFormat="1" ht="132" customHeight="1" x14ac:dyDescent="0.2">
      <c r="A44" s="25">
        <v>43</v>
      </c>
      <c r="B44" s="31">
        <v>2568</v>
      </c>
      <c r="C44" s="26" t="s">
        <v>180</v>
      </c>
      <c r="D44" s="50" t="s">
        <v>56</v>
      </c>
      <c r="E44" s="26" t="s">
        <v>57</v>
      </c>
      <c r="F44" s="26" t="s">
        <v>65</v>
      </c>
      <c r="G44" s="26" t="s">
        <v>3</v>
      </c>
      <c r="H44" s="50" t="s">
        <v>217</v>
      </c>
      <c r="I44" s="51">
        <v>72000</v>
      </c>
      <c r="J44" s="26" t="s">
        <v>59</v>
      </c>
      <c r="K44" s="26" t="s">
        <v>70</v>
      </c>
      <c r="L44" s="26" t="s">
        <v>77</v>
      </c>
      <c r="M44" s="28">
        <v>72000</v>
      </c>
      <c r="N44" s="28">
        <v>72000</v>
      </c>
      <c r="O44" s="26" t="s">
        <v>223</v>
      </c>
      <c r="P44" s="30" t="s">
        <v>253</v>
      </c>
    </row>
    <row r="45" spans="1:16" s="52" customFormat="1" ht="131.25" customHeight="1" x14ac:dyDescent="0.2">
      <c r="A45" s="25">
        <v>44</v>
      </c>
      <c r="B45" s="31">
        <v>2568</v>
      </c>
      <c r="C45" s="26" t="s">
        <v>180</v>
      </c>
      <c r="D45" s="50" t="s">
        <v>56</v>
      </c>
      <c r="E45" s="26" t="s">
        <v>57</v>
      </c>
      <c r="F45" s="26" t="s">
        <v>65</v>
      </c>
      <c r="G45" s="26" t="s">
        <v>3</v>
      </c>
      <c r="H45" s="50" t="s">
        <v>217</v>
      </c>
      <c r="I45" s="51">
        <v>72000</v>
      </c>
      <c r="J45" s="26" t="s">
        <v>59</v>
      </c>
      <c r="K45" s="26" t="s">
        <v>70</v>
      </c>
      <c r="L45" s="26" t="s">
        <v>77</v>
      </c>
      <c r="M45" s="28">
        <v>72000</v>
      </c>
      <c r="N45" s="28">
        <v>72000</v>
      </c>
      <c r="O45" s="26" t="s">
        <v>224</v>
      </c>
      <c r="P45" s="30" t="s">
        <v>253</v>
      </c>
    </row>
    <row r="46" spans="1:16" s="52" customFormat="1" ht="132.75" customHeight="1" x14ac:dyDescent="0.2">
      <c r="A46" s="25">
        <v>45</v>
      </c>
      <c r="B46" s="31">
        <v>2568</v>
      </c>
      <c r="C46" s="26" t="s">
        <v>180</v>
      </c>
      <c r="D46" s="50" t="s">
        <v>56</v>
      </c>
      <c r="E46" s="26" t="s">
        <v>57</v>
      </c>
      <c r="F46" s="26" t="s">
        <v>65</v>
      </c>
      <c r="G46" s="26" t="s">
        <v>3</v>
      </c>
      <c r="H46" s="50" t="s">
        <v>217</v>
      </c>
      <c r="I46" s="51">
        <v>72000</v>
      </c>
      <c r="J46" s="26" t="s">
        <v>59</v>
      </c>
      <c r="K46" s="26" t="s">
        <v>70</v>
      </c>
      <c r="L46" s="26" t="s">
        <v>77</v>
      </c>
      <c r="M46" s="28">
        <v>72000</v>
      </c>
      <c r="N46" s="28">
        <v>72000</v>
      </c>
      <c r="O46" s="26" t="s">
        <v>225</v>
      </c>
      <c r="P46" s="30" t="s">
        <v>253</v>
      </c>
    </row>
    <row r="47" spans="1:16" s="52" customFormat="1" ht="132.75" customHeight="1" x14ac:dyDescent="0.2">
      <c r="A47" s="25">
        <v>46</v>
      </c>
      <c r="B47" s="31">
        <v>2568</v>
      </c>
      <c r="C47" s="26" t="s">
        <v>180</v>
      </c>
      <c r="D47" s="50" t="s">
        <v>56</v>
      </c>
      <c r="E47" s="26" t="s">
        <v>57</v>
      </c>
      <c r="F47" s="26" t="s">
        <v>65</v>
      </c>
      <c r="G47" s="26" t="s">
        <v>3</v>
      </c>
      <c r="H47" s="50" t="s">
        <v>217</v>
      </c>
      <c r="I47" s="51">
        <v>72000</v>
      </c>
      <c r="J47" s="26" t="s">
        <v>59</v>
      </c>
      <c r="K47" s="26" t="s">
        <v>70</v>
      </c>
      <c r="L47" s="26" t="s">
        <v>77</v>
      </c>
      <c r="M47" s="28">
        <v>72000</v>
      </c>
      <c r="N47" s="28">
        <v>72000</v>
      </c>
      <c r="O47" s="26" t="s">
        <v>226</v>
      </c>
      <c r="P47" s="30" t="s">
        <v>253</v>
      </c>
    </row>
    <row r="48" spans="1:16" s="52" customFormat="1" ht="131.25" customHeight="1" x14ac:dyDescent="0.2">
      <c r="A48" s="25">
        <v>47</v>
      </c>
      <c r="B48" s="31">
        <v>2568</v>
      </c>
      <c r="C48" s="26" t="s">
        <v>180</v>
      </c>
      <c r="D48" s="50" t="s">
        <v>56</v>
      </c>
      <c r="E48" s="26" t="s">
        <v>57</v>
      </c>
      <c r="F48" s="26" t="s">
        <v>65</v>
      </c>
      <c r="G48" s="26" t="s">
        <v>3</v>
      </c>
      <c r="H48" s="50" t="s">
        <v>217</v>
      </c>
      <c r="I48" s="51">
        <v>72000</v>
      </c>
      <c r="J48" s="26" t="s">
        <v>59</v>
      </c>
      <c r="K48" s="26" t="s">
        <v>70</v>
      </c>
      <c r="L48" s="26" t="s">
        <v>77</v>
      </c>
      <c r="M48" s="28">
        <v>72000</v>
      </c>
      <c r="N48" s="28">
        <v>72000</v>
      </c>
      <c r="O48" s="26" t="s">
        <v>227</v>
      </c>
      <c r="P48" s="30" t="s">
        <v>253</v>
      </c>
    </row>
    <row r="49" spans="1:16" s="52" customFormat="1" ht="135" customHeight="1" x14ac:dyDescent="0.2">
      <c r="A49" s="25">
        <v>48</v>
      </c>
      <c r="B49" s="31">
        <v>2568</v>
      </c>
      <c r="C49" s="26" t="s">
        <v>180</v>
      </c>
      <c r="D49" s="50" t="s">
        <v>56</v>
      </c>
      <c r="E49" s="26" t="s">
        <v>57</v>
      </c>
      <c r="F49" s="26" t="s">
        <v>65</v>
      </c>
      <c r="G49" s="26" t="s">
        <v>3</v>
      </c>
      <c r="H49" s="50" t="s">
        <v>217</v>
      </c>
      <c r="I49" s="51">
        <v>72000</v>
      </c>
      <c r="J49" s="26" t="s">
        <v>59</v>
      </c>
      <c r="K49" s="26" t="s">
        <v>70</v>
      </c>
      <c r="L49" s="26" t="s">
        <v>77</v>
      </c>
      <c r="M49" s="28">
        <v>72000</v>
      </c>
      <c r="N49" s="28">
        <v>72000</v>
      </c>
      <c r="O49" s="26" t="s">
        <v>228</v>
      </c>
      <c r="P49" s="30" t="s">
        <v>253</v>
      </c>
    </row>
    <row r="50" spans="1:16" s="52" customFormat="1" ht="129" customHeight="1" x14ac:dyDescent="0.2">
      <c r="A50" s="25">
        <v>49</v>
      </c>
      <c r="B50" s="31">
        <v>2568</v>
      </c>
      <c r="C50" s="26" t="s">
        <v>180</v>
      </c>
      <c r="D50" s="50" t="s">
        <v>56</v>
      </c>
      <c r="E50" s="26" t="s">
        <v>57</v>
      </c>
      <c r="F50" s="26" t="s">
        <v>65</v>
      </c>
      <c r="G50" s="26" t="s">
        <v>3</v>
      </c>
      <c r="H50" s="50" t="s">
        <v>217</v>
      </c>
      <c r="I50" s="51">
        <v>72000</v>
      </c>
      <c r="J50" s="26" t="s">
        <v>59</v>
      </c>
      <c r="K50" s="26" t="s">
        <v>70</v>
      </c>
      <c r="L50" s="26" t="s">
        <v>77</v>
      </c>
      <c r="M50" s="28">
        <v>72000</v>
      </c>
      <c r="N50" s="28">
        <v>72000</v>
      </c>
      <c r="O50" s="26" t="s">
        <v>230</v>
      </c>
      <c r="P50" s="30" t="s">
        <v>253</v>
      </c>
    </row>
    <row r="51" spans="1:16" s="52" customFormat="1" ht="132" customHeight="1" x14ac:dyDescent="0.2">
      <c r="A51" s="25">
        <v>50</v>
      </c>
      <c r="B51" s="31">
        <v>2568</v>
      </c>
      <c r="C51" s="26" t="s">
        <v>180</v>
      </c>
      <c r="D51" s="50" t="s">
        <v>56</v>
      </c>
      <c r="E51" s="26" t="s">
        <v>57</v>
      </c>
      <c r="F51" s="26" t="s">
        <v>65</v>
      </c>
      <c r="G51" s="26" t="s">
        <v>3</v>
      </c>
      <c r="H51" s="50" t="s">
        <v>217</v>
      </c>
      <c r="I51" s="51">
        <v>72000</v>
      </c>
      <c r="J51" s="26" t="s">
        <v>59</v>
      </c>
      <c r="K51" s="26" t="s">
        <v>70</v>
      </c>
      <c r="L51" s="26" t="s">
        <v>77</v>
      </c>
      <c r="M51" s="28">
        <v>72000</v>
      </c>
      <c r="N51" s="28">
        <v>72000</v>
      </c>
      <c r="O51" s="26" t="s">
        <v>231</v>
      </c>
      <c r="P51" s="30" t="s">
        <v>253</v>
      </c>
    </row>
    <row r="52" spans="1:16" s="52" customFormat="1" ht="133.5" customHeight="1" x14ac:dyDescent="0.2">
      <c r="A52" s="25">
        <v>51</v>
      </c>
      <c r="B52" s="31">
        <v>2568</v>
      </c>
      <c r="C52" s="26" t="s">
        <v>180</v>
      </c>
      <c r="D52" s="50" t="s">
        <v>56</v>
      </c>
      <c r="E52" s="26" t="s">
        <v>57</v>
      </c>
      <c r="F52" s="26" t="s">
        <v>65</v>
      </c>
      <c r="G52" s="26" t="s">
        <v>3</v>
      </c>
      <c r="H52" s="50" t="s">
        <v>232</v>
      </c>
      <c r="I52" s="51">
        <v>72000</v>
      </c>
      <c r="J52" s="26" t="s">
        <v>59</v>
      </c>
      <c r="K52" s="26" t="s">
        <v>67</v>
      </c>
      <c r="L52" s="26" t="s">
        <v>77</v>
      </c>
      <c r="M52" s="28">
        <v>72000</v>
      </c>
      <c r="N52" s="28">
        <v>72000</v>
      </c>
      <c r="O52" s="26" t="s">
        <v>218</v>
      </c>
      <c r="P52" s="30" t="s">
        <v>253</v>
      </c>
    </row>
    <row r="53" spans="1:16" s="52" customFormat="1" ht="129" customHeight="1" x14ac:dyDescent="0.2">
      <c r="A53" s="25">
        <v>52</v>
      </c>
      <c r="B53" s="31">
        <v>2568</v>
      </c>
      <c r="C53" s="26" t="s">
        <v>180</v>
      </c>
      <c r="D53" s="50" t="s">
        <v>56</v>
      </c>
      <c r="E53" s="26" t="s">
        <v>57</v>
      </c>
      <c r="F53" s="26" t="s">
        <v>65</v>
      </c>
      <c r="G53" s="26" t="s">
        <v>3</v>
      </c>
      <c r="H53" s="50" t="s">
        <v>232</v>
      </c>
      <c r="I53" s="51">
        <v>72000</v>
      </c>
      <c r="J53" s="26" t="s">
        <v>59</v>
      </c>
      <c r="K53" s="26" t="s">
        <v>67</v>
      </c>
      <c r="L53" s="26" t="s">
        <v>77</v>
      </c>
      <c r="M53" s="28">
        <v>72000</v>
      </c>
      <c r="N53" s="28">
        <v>72000</v>
      </c>
      <c r="O53" s="26" t="s">
        <v>219</v>
      </c>
      <c r="P53" s="30" t="s">
        <v>253</v>
      </c>
    </row>
    <row r="54" spans="1:16" s="52" customFormat="1" ht="131.25" customHeight="1" x14ac:dyDescent="0.2">
      <c r="A54" s="25">
        <v>53</v>
      </c>
      <c r="B54" s="31">
        <v>2568</v>
      </c>
      <c r="C54" s="26" t="s">
        <v>180</v>
      </c>
      <c r="D54" s="50" t="s">
        <v>56</v>
      </c>
      <c r="E54" s="26" t="s">
        <v>57</v>
      </c>
      <c r="F54" s="26" t="s">
        <v>65</v>
      </c>
      <c r="G54" s="26" t="s">
        <v>3</v>
      </c>
      <c r="H54" s="50" t="s">
        <v>232</v>
      </c>
      <c r="I54" s="51">
        <v>72000</v>
      </c>
      <c r="J54" s="26" t="s">
        <v>59</v>
      </c>
      <c r="K54" s="26" t="s">
        <v>67</v>
      </c>
      <c r="L54" s="26" t="s">
        <v>77</v>
      </c>
      <c r="M54" s="28">
        <v>72000</v>
      </c>
      <c r="N54" s="28">
        <v>72000</v>
      </c>
      <c r="O54" s="26" t="s">
        <v>220</v>
      </c>
      <c r="P54" s="30" t="s">
        <v>253</v>
      </c>
    </row>
    <row r="55" spans="1:16" s="52" customFormat="1" ht="129.75" customHeight="1" x14ac:dyDescent="0.2">
      <c r="A55" s="25">
        <v>54</v>
      </c>
      <c r="B55" s="31">
        <v>2568</v>
      </c>
      <c r="C55" s="26" t="s">
        <v>180</v>
      </c>
      <c r="D55" s="50" t="s">
        <v>56</v>
      </c>
      <c r="E55" s="26" t="s">
        <v>57</v>
      </c>
      <c r="F55" s="26" t="s">
        <v>65</v>
      </c>
      <c r="G55" s="26" t="s">
        <v>3</v>
      </c>
      <c r="H55" s="50" t="s">
        <v>232</v>
      </c>
      <c r="I55" s="51">
        <v>72000</v>
      </c>
      <c r="J55" s="26" t="s">
        <v>59</v>
      </c>
      <c r="K55" s="26" t="s">
        <v>67</v>
      </c>
      <c r="L55" s="26" t="s">
        <v>77</v>
      </c>
      <c r="M55" s="28">
        <v>72000</v>
      </c>
      <c r="N55" s="28">
        <v>72000</v>
      </c>
      <c r="O55" s="26" t="s">
        <v>221</v>
      </c>
      <c r="P55" s="30" t="s">
        <v>253</v>
      </c>
    </row>
    <row r="56" spans="1:16" s="52" customFormat="1" ht="131.25" customHeight="1" x14ac:dyDescent="0.2">
      <c r="A56" s="25">
        <v>55</v>
      </c>
      <c r="B56" s="31">
        <v>2568</v>
      </c>
      <c r="C56" s="26" t="s">
        <v>180</v>
      </c>
      <c r="D56" s="50" t="s">
        <v>56</v>
      </c>
      <c r="E56" s="26" t="s">
        <v>57</v>
      </c>
      <c r="F56" s="26" t="s">
        <v>65</v>
      </c>
      <c r="G56" s="26" t="s">
        <v>3</v>
      </c>
      <c r="H56" s="50" t="s">
        <v>232</v>
      </c>
      <c r="I56" s="51">
        <v>72000</v>
      </c>
      <c r="J56" s="26" t="s">
        <v>59</v>
      </c>
      <c r="K56" s="26" t="s">
        <v>67</v>
      </c>
      <c r="L56" s="26" t="s">
        <v>77</v>
      </c>
      <c r="M56" s="28">
        <v>72000</v>
      </c>
      <c r="N56" s="28">
        <v>72000</v>
      </c>
      <c r="O56" s="26" t="s">
        <v>222</v>
      </c>
      <c r="P56" s="30" t="s">
        <v>253</v>
      </c>
    </row>
    <row r="57" spans="1:16" s="52" customFormat="1" ht="134.25" customHeight="1" x14ac:dyDescent="0.2">
      <c r="A57" s="25">
        <v>56</v>
      </c>
      <c r="B57" s="31">
        <v>2568</v>
      </c>
      <c r="C57" s="26" t="s">
        <v>180</v>
      </c>
      <c r="D57" s="50" t="s">
        <v>56</v>
      </c>
      <c r="E57" s="26" t="s">
        <v>57</v>
      </c>
      <c r="F57" s="26" t="s">
        <v>65</v>
      </c>
      <c r="G57" s="26" t="s">
        <v>3</v>
      </c>
      <c r="H57" s="50" t="s">
        <v>232</v>
      </c>
      <c r="I57" s="51">
        <v>72000</v>
      </c>
      <c r="J57" s="26" t="s">
        <v>59</v>
      </c>
      <c r="K57" s="26" t="s">
        <v>67</v>
      </c>
      <c r="L57" s="26" t="s">
        <v>77</v>
      </c>
      <c r="M57" s="28">
        <v>72000</v>
      </c>
      <c r="N57" s="28">
        <v>72000</v>
      </c>
      <c r="O57" s="26" t="s">
        <v>223</v>
      </c>
      <c r="P57" s="30" t="s">
        <v>253</v>
      </c>
    </row>
    <row r="58" spans="1:16" s="52" customFormat="1" ht="132.75" customHeight="1" x14ac:dyDescent="0.2">
      <c r="A58" s="25">
        <v>57</v>
      </c>
      <c r="B58" s="31">
        <v>2568</v>
      </c>
      <c r="C58" s="26" t="s">
        <v>180</v>
      </c>
      <c r="D58" s="50" t="s">
        <v>56</v>
      </c>
      <c r="E58" s="26" t="s">
        <v>57</v>
      </c>
      <c r="F58" s="26" t="s">
        <v>65</v>
      </c>
      <c r="G58" s="26" t="s">
        <v>3</v>
      </c>
      <c r="H58" s="50" t="s">
        <v>232</v>
      </c>
      <c r="I58" s="51">
        <v>72000</v>
      </c>
      <c r="J58" s="26" t="s">
        <v>59</v>
      </c>
      <c r="K58" s="26" t="s">
        <v>67</v>
      </c>
      <c r="L58" s="26" t="s">
        <v>77</v>
      </c>
      <c r="M58" s="28">
        <v>72000</v>
      </c>
      <c r="N58" s="28">
        <v>72000</v>
      </c>
      <c r="O58" s="26" t="s">
        <v>224</v>
      </c>
      <c r="P58" s="30" t="s">
        <v>253</v>
      </c>
    </row>
    <row r="59" spans="1:16" s="52" customFormat="1" ht="132" customHeight="1" x14ac:dyDescent="0.2">
      <c r="A59" s="25">
        <v>58</v>
      </c>
      <c r="B59" s="31">
        <v>2568</v>
      </c>
      <c r="C59" s="26" t="s">
        <v>180</v>
      </c>
      <c r="D59" s="50" t="s">
        <v>56</v>
      </c>
      <c r="E59" s="26" t="s">
        <v>57</v>
      </c>
      <c r="F59" s="26" t="s">
        <v>65</v>
      </c>
      <c r="G59" s="26" t="s">
        <v>3</v>
      </c>
      <c r="H59" s="50" t="s">
        <v>232</v>
      </c>
      <c r="I59" s="51">
        <v>72000</v>
      </c>
      <c r="J59" s="26" t="s">
        <v>59</v>
      </c>
      <c r="K59" s="26" t="s">
        <v>67</v>
      </c>
      <c r="L59" s="26" t="s">
        <v>77</v>
      </c>
      <c r="M59" s="28">
        <v>72000</v>
      </c>
      <c r="N59" s="28">
        <v>72000</v>
      </c>
      <c r="O59" s="26" t="s">
        <v>225</v>
      </c>
      <c r="P59" s="30" t="s">
        <v>253</v>
      </c>
    </row>
    <row r="60" spans="1:16" s="52" customFormat="1" ht="132" customHeight="1" x14ac:dyDescent="0.2">
      <c r="A60" s="25">
        <v>59</v>
      </c>
      <c r="B60" s="31">
        <v>2568</v>
      </c>
      <c r="C60" s="26" t="s">
        <v>180</v>
      </c>
      <c r="D60" s="50" t="s">
        <v>56</v>
      </c>
      <c r="E60" s="26" t="s">
        <v>57</v>
      </c>
      <c r="F60" s="26" t="s">
        <v>65</v>
      </c>
      <c r="G60" s="26" t="s">
        <v>3</v>
      </c>
      <c r="H60" s="50" t="s">
        <v>232</v>
      </c>
      <c r="I60" s="51">
        <v>72000</v>
      </c>
      <c r="J60" s="26" t="s">
        <v>59</v>
      </c>
      <c r="K60" s="26" t="s">
        <v>67</v>
      </c>
      <c r="L60" s="26" t="s">
        <v>77</v>
      </c>
      <c r="M60" s="28">
        <v>72000</v>
      </c>
      <c r="N60" s="28">
        <v>72000</v>
      </c>
      <c r="O60" s="26" t="s">
        <v>226</v>
      </c>
      <c r="P60" s="30" t="s">
        <v>253</v>
      </c>
    </row>
    <row r="61" spans="1:16" s="52" customFormat="1" ht="132" customHeight="1" x14ac:dyDescent="0.2">
      <c r="A61" s="25">
        <v>60</v>
      </c>
      <c r="B61" s="31">
        <v>2568</v>
      </c>
      <c r="C61" s="26" t="s">
        <v>180</v>
      </c>
      <c r="D61" s="50" t="s">
        <v>56</v>
      </c>
      <c r="E61" s="26" t="s">
        <v>57</v>
      </c>
      <c r="F61" s="26" t="s">
        <v>65</v>
      </c>
      <c r="G61" s="26" t="s">
        <v>3</v>
      </c>
      <c r="H61" s="50" t="s">
        <v>232</v>
      </c>
      <c r="I61" s="51">
        <v>72000</v>
      </c>
      <c r="J61" s="26" t="s">
        <v>59</v>
      </c>
      <c r="K61" s="26" t="s">
        <v>67</v>
      </c>
      <c r="L61" s="26" t="s">
        <v>77</v>
      </c>
      <c r="M61" s="28">
        <v>72000</v>
      </c>
      <c r="N61" s="28">
        <v>72000</v>
      </c>
      <c r="O61" s="26" t="s">
        <v>227</v>
      </c>
      <c r="P61" s="30" t="s">
        <v>253</v>
      </c>
    </row>
    <row r="62" spans="1:16" s="52" customFormat="1" ht="132" customHeight="1" x14ac:dyDescent="0.2">
      <c r="A62" s="25">
        <v>61</v>
      </c>
      <c r="B62" s="31">
        <v>2568</v>
      </c>
      <c r="C62" s="26" t="s">
        <v>180</v>
      </c>
      <c r="D62" s="50" t="s">
        <v>56</v>
      </c>
      <c r="E62" s="26" t="s">
        <v>57</v>
      </c>
      <c r="F62" s="26" t="s">
        <v>65</v>
      </c>
      <c r="G62" s="26" t="s">
        <v>3</v>
      </c>
      <c r="H62" s="50" t="s">
        <v>232</v>
      </c>
      <c r="I62" s="51">
        <v>72000</v>
      </c>
      <c r="J62" s="26" t="s">
        <v>59</v>
      </c>
      <c r="K62" s="26" t="s">
        <v>67</v>
      </c>
      <c r="L62" s="26" t="s">
        <v>77</v>
      </c>
      <c r="M62" s="28">
        <v>72000</v>
      </c>
      <c r="N62" s="28">
        <v>72000</v>
      </c>
      <c r="O62" s="26" t="s">
        <v>228</v>
      </c>
      <c r="P62" s="30" t="s">
        <v>253</v>
      </c>
    </row>
    <row r="63" spans="1:16" s="52" customFormat="1" ht="135.75" customHeight="1" x14ac:dyDescent="0.2">
      <c r="A63" s="25">
        <v>62</v>
      </c>
      <c r="B63" s="31">
        <v>2568</v>
      </c>
      <c r="C63" s="26" t="s">
        <v>180</v>
      </c>
      <c r="D63" s="50" t="s">
        <v>56</v>
      </c>
      <c r="E63" s="26" t="s">
        <v>57</v>
      </c>
      <c r="F63" s="26" t="s">
        <v>65</v>
      </c>
      <c r="G63" s="26" t="s">
        <v>3</v>
      </c>
      <c r="H63" s="50" t="s">
        <v>232</v>
      </c>
      <c r="I63" s="51">
        <v>72000</v>
      </c>
      <c r="J63" s="26" t="s">
        <v>59</v>
      </c>
      <c r="K63" s="26" t="s">
        <v>67</v>
      </c>
      <c r="L63" s="26" t="s">
        <v>77</v>
      </c>
      <c r="M63" s="28">
        <v>72000</v>
      </c>
      <c r="N63" s="28">
        <v>72000</v>
      </c>
      <c r="O63" s="26" t="s">
        <v>233</v>
      </c>
      <c r="P63" s="30" t="s">
        <v>253</v>
      </c>
    </row>
    <row r="64" spans="1:16" s="52" customFormat="1" ht="135.75" customHeight="1" x14ac:dyDescent="0.2">
      <c r="A64" s="25">
        <v>63</v>
      </c>
      <c r="B64" s="31">
        <v>2568</v>
      </c>
      <c r="C64" s="26" t="s">
        <v>180</v>
      </c>
      <c r="D64" s="50" t="s">
        <v>56</v>
      </c>
      <c r="E64" s="26" t="s">
        <v>57</v>
      </c>
      <c r="F64" s="26" t="s">
        <v>65</v>
      </c>
      <c r="G64" s="26" t="s">
        <v>3</v>
      </c>
      <c r="H64" s="50" t="s">
        <v>232</v>
      </c>
      <c r="I64" s="51">
        <v>72000</v>
      </c>
      <c r="J64" s="26" t="s">
        <v>59</v>
      </c>
      <c r="K64" s="26" t="s">
        <v>67</v>
      </c>
      <c r="L64" s="26" t="s">
        <v>77</v>
      </c>
      <c r="M64" s="28">
        <v>72000</v>
      </c>
      <c r="N64" s="28">
        <v>72000</v>
      </c>
      <c r="O64" s="26" t="s">
        <v>230</v>
      </c>
      <c r="P64" s="30" t="s">
        <v>253</v>
      </c>
    </row>
    <row r="65" spans="1:16" s="52" customFormat="1" ht="134.25" customHeight="1" x14ac:dyDescent="0.2">
      <c r="A65" s="25">
        <v>64</v>
      </c>
      <c r="B65" s="31">
        <v>2568</v>
      </c>
      <c r="C65" s="26" t="s">
        <v>180</v>
      </c>
      <c r="D65" s="50" t="s">
        <v>56</v>
      </c>
      <c r="E65" s="26" t="s">
        <v>57</v>
      </c>
      <c r="F65" s="26" t="s">
        <v>65</v>
      </c>
      <c r="G65" s="26" t="s">
        <v>3</v>
      </c>
      <c r="H65" s="50" t="s">
        <v>232</v>
      </c>
      <c r="I65" s="51">
        <v>72000</v>
      </c>
      <c r="J65" s="26" t="s">
        <v>59</v>
      </c>
      <c r="K65" s="26" t="s">
        <v>67</v>
      </c>
      <c r="L65" s="26" t="s">
        <v>77</v>
      </c>
      <c r="M65" s="28">
        <v>72000</v>
      </c>
      <c r="N65" s="28">
        <v>72000</v>
      </c>
      <c r="O65" s="26" t="s">
        <v>231</v>
      </c>
      <c r="P65" s="30" t="s">
        <v>253</v>
      </c>
    </row>
    <row r="66" spans="1:16" s="52" customFormat="1" x14ac:dyDescent="0.2">
      <c r="A66" s="25">
        <v>65</v>
      </c>
      <c r="B66" s="31">
        <v>2568</v>
      </c>
      <c r="C66" s="26" t="s">
        <v>180</v>
      </c>
      <c r="D66" s="50" t="s">
        <v>56</v>
      </c>
      <c r="E66" s="26" t="s">
        <v>57</v>
      </c>
      <c r="F66" s="26" t="s">
        <v>65</v>
      </c>
      <c r="G66" s="26" t="s">
        <v>3</v>
      </c>
      <c r="H66" s="50" t="s">
        <v>206</v>
      </c>
      <c r="I66" s="51">
        <v>67925</v>
      </c>
      <c r="J66" s="26" t="s">
        <v>59</v>
      </c>
      <c r="K66" s="26" t="s">
        <v>70</v>
      </c>
      <c r="L66" s="26" t="s">
        <v>77</v>
      </c>
      <c r="M66" s="28">
        <v>67925</v>
      </c>
      <c r="N66" s="28">
        <v>67925</v>
      </c>
      <c r="O66" s="26" t="s">
        <v>207</v>
      </c>
      <c r="P66" s="72" t="s">
        <v>208</v>
      </c>
    </row>
    <row r="67" spans="1:16" s="52" customFormat="1" x14ac:dyDescent="0.2">
      <c r="A67" s="25">
        <v>66</v>
      </c>
      <c r="B67" s="31">
        <v>2568</v>
      </c>
      <c r="C67" s="26" t="s">
        <v>180</v>
      </c>
      <c r="D67" s="50" t="s">
        <v>56</v>
      </c>
      <c r="E67" s="26" t="s">
        <v>57</v>
      </c>
      <c r="F67" s="26" t="s">
        <v>65</v>
      </c>
      <c r="G67" s="26" t="s">
        <v>3</v>
      </c>
      <c r="H67" s="50" t="s">
        <v>209</v>
      </c>
      <c r="I67" s="51">
        <v>67850</v>
      </c>
      <c r="J67" s="26" t="s">
        <v>59</v>
      </c>
      <c r="K67" s="26" t="s">
        <v>70</v>
      </c>
      <c r="L67" s="26" t="s">
        <v>77</v>
      </c>
      <c r="M67" s="28">
        <v>67850</v>
      </c>
      <c r="N67" s="28">
        <v>67850</v>
      </c>
      <c r="O67" s="26" t="s">
        <v>207</v>
      </c>
      <c r="P67" s="72" t="s">
        <v>210</v>
      </c>
    </row>
    <row r="68" spans="1:16" s="52" customFormat="1" x14ac:dyDescent="0.2">
      <c r="A68" s="25">
        <v>67</v>
      </c>
      <c r="B68" s="31">
        <v>2568</v>
      </c>
      <c r="C68" s="26" t="s">
        <v>180</v>
      </c>
      <c r="D68" s="50" t="s">
        <v>56</v>
      </c>
      <c r="E68" s="26" t="s">
        <v>57</v>
      </c>
      <c r="F68" s="26" t="s">
        <v>65</v>
      </c>
      <c r="G68" s="26" t="s">
        <v>3</v>
      </c>
      <c r="H68" s="50" t="s">
        <v>192</v>
      </c>
      <c r="I68" s="51">
        <v>67500</v>
      </c>
      <c r="J68" s="26" t="s">
        <v>59</v>
      </c>
      <c r="K68" s="26" t="s">
        <v>70</v>
      </c>
      <c r="L68" s="26" t="s">
        <v>77</v>
      </c>
      <c r="M68" s="28">
        <v>67500</v>
      </c>
      <c r="N68" s="28">
        <v>67500</v>
      </c>
      <c r="O68" s="26" t="s">
        <v>193</v>
      </c>
      <c r="P68" s="72" t="s">
        <v>194</v>
      </c>
    </row>
    <row r="69" spans="1:16" s="52" customFormat="1" ht="134.25" customHeight="1" x14ac:dyDescent="0.2">
      <c r="A69" s="25">
        <v>68</v>
      </c>
      <c r="B69" s="31">
        <v>2568</v>
      </c>
      <c r="C69" s="26" t="s">
        <v>180</v>
      </c>
      <c r="D69" s="50" t="s">
        <v>56</v>
      </c>
      <c r="E69" s="26" t="s">
        <v>57</v>
      </c>
      <c r="F69" s="26" t="s">
        <v>65</v>
      </c>
      <c r="G69" s="26" t="s">
        <v>3</v>
      </c>
      <c r="H69" s="50" t="s">
        <v>217</v>
      </c>
      <c r="I69" s="51">
        <v>66000</v>
      </c>
      <c r="J69" s="26" t="s">
        <v>59</v>
      </c>
      <c r="K69" s="26" t="s">
        <v>70</v>
      </c>
      <c r="L69" s="26" t="s">
        <v>77</v>
      </c>
      <c r="M69" s="28">
        <v>66000</v>
      </c>
      <c r="N69" s="28">
        <v>66000</v>
      </c>
      <c r="O69" s="26" t="s">
        <v>229</v>
      </c>
      <c r="P69" s="30" t="s">
        <v>253</v>
      </c>
    </row>
    <row r="70" spans="1:16" s="61" customFormat="1" x14ac:dyDescent="0.2">
      <c r="A70" s="25">
        <v>69</v>
      </c>
      <c r="B70" s="58">
        <v>2568</v>
      </c>
      <c r="C70" s="54" t="s">
        <v>180</v>
      </c>
      <c r="D70" s="59" t="s">
        <v>56</v>
      </c>
      <c r="E70" s="26" t="s">
        <v>57</v>
      </c>
      <c r="F70" s="26" t="s">
        <v>65</v>
      </c>
      <c r="G70" s="54" t="s">
        <v>3</v>
      </c>
      <c r="H70" s="59" t="s">
        <v>201</v>
      </c>
      <c r="I70" s="60">
        <v>46670</v>
      </c>
      <c r="J70" s="54" t="s">
        <v>59</v>
      </c>
      <c r="K70" s="54" t="s">
        <v>70</v>
      </c>
      <c r="L70" s="54" t="s">
        <v>77</v>
      </c>
      <c r="M70" s="56">
        <v>46670</v>
      </c>
      <c r="N70" s="56">
        <v>46670</v>
      </c>
      <c r="O70" s="54" t="s">
        <v>202</v>
      </c>
      <c r="P70" s="77" t="s">
        <v>203</v>
      </c>
    </row>
    <row r="71" spans="1:16" s="25" customFormat="1" x14ac:dyDescent="0.2">
      <c r="A71" s="25">
        <v>70</v>
      </c>
      <c r="B71" s="31">
        <v>2568</v>
      </c>
      <c r="C71" s="26" t="s">
        <v>85</v>
      </c>
      <c r="D71" s="50" t="s">
        <v>56</v>
      </c>
      <c r="E71" s="26" t="s">
        <v>57</v>
      </c>
      <c r="F71" s="26" t="s">
        <v>65</v>
      </c>
      <c r="G71" s="26" t="s">
        <v>3</v>
      </c>
      <c r="H71" s="27" t="s">
        <v>88</v>
      </c>
      <c r="I71" s="33">
        <v>40000</v>
      </c>
      <c r="J71" s="26" t="s">
        <v>59</v>
      </c>
      <c r="K71" s="26" t="s">
        <v>70</v>
      </c>
      <c r="L71" s="26" t="s">
        <v>77</v>
      </c>
      <c r="M71" s="33">
        <v>40000</v>
      </c>
      <c r="N71" s="33">
        <v>40000</v>
      </c>
      <c r="O71" s="26" t="s">
        <v>89</v>
      </c>
      <c r="P71" s="76">
        <v>68019365956</v>
      </c>
    </row>
    <row r="72" spans="1:16" s="25" customFormat="1" x14ac:dyDescent="0.2">
      <c r="A72" s="25">
        <v>71</v>
      </c>
      <c r="B72" s="31">
        <v>2568</v>
      </c>
      <c r="C72" s="26" t="s">
        <v>96</v>
      </c>
      <c r="D72" s="50" t="s">
        <v>56</v>
      </c>
      <c r="E72" s="26" t="s">
        <v>57</v>
      </c>
      <c r="F72" s="26" t="s">
        <v>65</v>
      </c>
      <c r="G72" s="26" t="s">
        <v>3</v>
      </c>
      <c r="H72" s="27" t="s">
        <v>97</v>
      </c>
      <c r="I72" s="33">
        <v>39130</v>
      </c>
      <c r="J72" s="26" t="s">
        <v>59</v>
      </c>
      <c r="K72" s="26" t="s">
        <v>70</v>
      </c>
      <c r="L72" s="26" t="s">
        <v>77</v>
      </c>
      <c r="M72" s="28">
        <v>39130</v>
      </c>
      <c r="N72" s="28">
        <v>39130</v>
      </c>
      <c r="O72" s="26" t="s">
        <v>103</v>
      </c>
      <c r="P72" s="72" t="s">
        <v>104</v>
      </c>
    </row>
    <row r="73" spans="1:16" s="52" customFormat="1" x14ac:dyDescent="0.2">
      <c r="A73" s="25">
        <v>72</v>
      </c>
      <c r="B73" s="31">
        <v>2568</v>
      </c>
      <c r="C73" s="26" t="s">
        <v>180</v>
      </c>
      <c r="D73" s="50" t="s">
        <v>56</v>
      </c>
      <c r="E73" s="26" t="s">
        <v>57</v>
      </c>
      <c r="F73" s="26" t="s">
        <v>65</v>
      </c>
      <c r="G73" s="26" t="s">
        <v>3</v>
      </c>
      <c r="H73" s="50" t="s">
        <v>211</v>
      </c>
      <c r="I73" s="51">
        <v>35815</v>
      </c>
      <c r="J73" s="26" t="s">
        <v>59</v>
      </c>
      <c r="K73" s="26" t="s">
        <v>70</v>
      </c>
      <c r="L73" s="26" t="s">
        <v>77</v>
      </c>
      <c r="M73" s="28">
        <v>35815</v>
      </c>
      <c r="N73" s="28">
        <v>35815</v>
      </c>
      <c r="O73" s="26" t="s">
        <v>199</v>
      </c>
      <c r="P73" s="72" t="s">
        <v>212</v>
      </c>
    </row>
    <row r="74" spans="1:16" s="52" customFormat="1" x14ac:dyDescent="0.2">
      <c r="A74" s="25">
        <v>73</v>
      </c>
      <c r="B74" s="31">
        <v>2568</v>
      </c>
      <c r="C74" s="26" t="s">
        <v>180</v>
      </c>
      <c r="D74" s="50" t="s">
        <v>56</v>
      </c>
      <c r="E74" s="26" t="s">
        <v>57</v>
      </c>
      <c r="F74" s="26" t="s">
        <v>65</v>
      </c>
      <c r="G74" s="26" t="s">
        <v>3</v>
      </c>
      <c r="H74" s="50" t="s">
        <v>198</v>
      </c>
      <c r="I74" s="51">
        <v>35155</v>
      </c>
      <c r="J74" s="26" t="s">
        <v>59</v>
      </c>
      <c r="K74" s="26" t="s">
        <v>70</v>
      </c>
      <c r="L74" s="26" t="s">
        <v>77</v>
      </c>
      <c r="M74" s="28">
        <v>35155</v>
      </c>
      <c r="N74" s="28">
        <v>35155</v>
      </c>
      <c r="O74" s="26" t="s">
        <v>199</v>
      </c>
      <c r="P74" s="72" t="s">
        <v>200</v>
      </c>
    </row>
    <row r="75" spans="1:16" s="52" customFormat="1" x14ac:dyDescent="0.2">
      <c r="A75" s="25">
        <v>74</v>
      </c>
      <c r="B75" s="31">
        <v>2568</v>
      </c>
      <c r="C75" s="26" t="s">
        <v>180</v>
      </c>
      <c r="D75" s="50" t="s">
        <v>56</v>
      </c>
      <c r="E75" s="26" t="s">
        <v>57</v>
      </c>
      <c r="F75" s="26" t="s">
        <v>65</v>
      </c>
      <c r="G75" s="26" t="s">
        <v>3</v>
      </c>
      <c r="H75" s="50" t="s">
        <v>204</v>
      </c>
      <c r="I75" s="51">
        <v>34670</v>
      </c>
      <c r="J75" s="26" t="s">
        <v>59</v>
      </c>
      <c r="K75" s="26" t="s">
        <v>70</v>
      </c>
      <c r="L75" s="26" t="s">
        <v>77</v>
      </c>
      <c r="M75" s="28">
        <v>34670</v>
      </c>
      <c r="N75" s="28">
        <v>34670</v>
      </c>
      <c r="O75" s="26" t="s">
        <v>199</v>
      </c>
      <c r="P75" s="72" t="s">
        <v>205</v>
      </c>
    </row>
    <row r="76" spans="1:16" s="52" customFormat="1" x14ac:dyDescent="0.2">
      <c r="A76" s="25">
        <v>75</v>
      </c>
      <c r="B76" s="31">
        <v>2568</v>
      </c>
      <c r="C76" s="26" t="s">
        <v>180</v>
      </c>
      <c r="D76" s="50" t="s">
        <v>56</v>
      </c>
      <c r="E76" s="26" t="s">
        <v>57</v>
      </c>
      <c r="F76" s="26" t="s">
        <v>65</v>
      </c>
      <c r="G76" s="26" t="s">
        <v>3</v>
      </c>
      <c r="H76" s="50" t="s">
        <v>249</v>
      </c>
      <c r="I76" s="51">
        <v>20700</v>
      </c>
      <c r="J76" s="26" t="s">
        <v>59</v>
      </c>
      <c r="K76" s="26" t="s">
        <v>70</v>
      </c>
      <c r="L76" s="26" t="s">
        <v>77</v>
      </c>
      <c r="M76" s="28">
        <v>20700</v>
      </c>
      <c r="N76" s="28">
        <v>20700</v>
      </c>
      <c r="O76" s="26" t="s">
        <v>238</v>
      </c>
      <c r="P76" s="72" t="s">
        <v>250</v>
      </c>
    </row>
    <row r="77" spans="1:16" s="25" customFormat="1" x14ac:dyDescent="0.2">
      <c r="A77" s="25">
        <v>76</v>
      </c>
      <c r="B77" s="31">
        <v>2568</v>
      </c>
      <c r="C77" s="26" t="s">
        <v>96</v>
      </c>
      <c r="D77" s="50" t="s">
        <v>56</v>
      </c>
      <c r="E77" s="26" t="s">
        <v>57</v>
      </c>
      <c r="F77" s="26" t="s">
        <v>65</v>
      </c>
      <c r="G77" s="26" t="s">
        <v>3</v>
      </c>
      <c r="H77" s="27" t="s">
        <v>97</v>
      </c>
      <c r="I77" s="33">
        <v>32000</v>
      </c>
      <c r="J77" s="26" t="s">
        <v>59</v>
      </c>
      <c r="K77" s="26" t="s">
        <v>70</v>
      </c>
      <c r="L77" s="26" t="s">
        <v>77</v>
      </c>
      <c r="M77" s="28">
        <v>16000</v>
      </c>
      <c r="N77" s="28">
        <v>32000</v>
      </c>
      <c r="O77" s="26" t="s">
        <v>98</v>
      </c>
      <c r="P77" s="72" t="s">
        <v>102</v>
      </c>
    </row>
    <row r="78" spans="1:16" s="52" customFormat="1" x14ac:dyDescent="0.2">
      <c r="A78" s="25">
        <v>77</v>
      </c>
      <c r="B78" s="31">
        <v>2568</v>
      </c>
      <c r="C78" s="26" t="s">
        <v>180</v>
      </c>
      <c r="D78" s="50" t="s">
        <v>56</v>
      </c>
      <c r="E78" s="26" t="s">
        <v>57</v>
      </c>
      <c r="F78" s="26" t="s">
        <v>65</v>
      </c>
      <c r="G78" s="26" t="s">
        <v>3</v>
      </c>
      <c r="H78" s="50" t="s">
        <v>195</v>
      </c>
      <c r="I78" s="51">
        <v>18000</v>
      </c>
      <c r="J78" s="26" t="s">
        <v>59</v>
      </c>
      <c r="K78" s="26" t="s">
        <v>70</v>
      </c>
      <c r="L78" s="26" t="s">
        <v>77</v>
      </c>
      <c r="M78" s="28">
        <v>18000</v>
      </c>
      <c r="N78" s="28">
        <v>18000</v>
      </c>
      <c r="O78" s="26" t="s">
        <v>196</v>
      </c>
      <c r="P78" s="72" t="s">
        <v>197</v>
      </c>
    </row>
    <row r="79" spans="1:16" s="52" customFormat="1" x14ac:dyDescent="0.2">
      <c r="A79" s="25">
        <v>78</v>
      </c>
      <c r="B79" s="31">
        <v>2568</v>
      </c>
      <c r="C79" s="26" t="s">
        <v>180</v>
      </c>
      <c r="D79" s="50" t="s">
        <v>56</v>
      </c>
      <c r="E79" s="26" t="s">
        <v>57</v>
      </c>
      <c r="F79" s="26" t="s">
        <v>65</v>
      </c>
      <c r="G79" s="26" t="s">
        <v>3</v>
      </c>
      <c r="H79" s="50" t="s">
        <v>245</v>
      </c>
      <c r="I79" s="51">
        <v>16300</v>
      </c>
      <c r="J79" s="26" t="s">
        <v>59</v>
      </c>
      <c r="K79" s="26" t="s">
        <v>70</v>
      </c>
      <c r="L79" s="26" t="s">
        <v>77</v>
      </c>
      <c r="M79" s="28">
        <v>16300</v>
      </c>
      <c r="N79" s="28">
        <v>16300</v>
      </c>
      <c r="O79" s="26" t="s">
        <v>238</v>
      </c>
      <c r="P79" s="72" t="s">
        <v>246</v>
      </c>
    </row>
    <row r="80" spans="1:16" s="25" customFormat="1" x14ac:dyDescent="0.2">
      <c r="A80" s="25">
        <v>79</v>
      </c>
      <c r="B80" s="31">
        <v>2568</v>
      </c>
      <c r="C80" s="26" t="s">
        <v>96</v>
      </c>
      <c r="D80" s="50" t="s">
        <v>56</v>
      </c>
      <c r="E80" s="26" t="s">
        <v>57</v>
      </c>
      <c r="F80" s="26" t="s">
        <v>65</v>
      </c>
      <c r="G80" s="26" t="s">
        <v>3</v>
      </c>
      <c r="H80" s="27" t="s">
        <v>97</v>
      </c>
      <c r="I80" s="33">
        <v>16000</v>
      </c>
      <c r="J80" s="26" t="s">
        <v>59</v>
      </c>
      <c r="K80" s="26" t="s">
        <v>70</v>
      </c>
      <c r="L80" s="26" t="s">
        <v>77</v>
      </c>
      <c r="M80" s="28">
        <v>16000</v>
      </c>
      <c r="N80" s="28">
        <v>16000</v>
      </c>
      <c r="O80" s="26" t="s">
        <v>98</v>
      </c>
      <c r="P80" s="72" t="s">
        <v>99</v>
      </c>
    </row>
    <row r="81" spans="1:16" s="25" customFormat="1" x14ac:dyDescent="0.2">
      <c r="A81" s="25">
        <v>80</v>
      </c>
      <c r="B81" s="31">
        <v>2568</v>
      </c>
      <c r="C81" s="26" t="s">
        <v>96</v>
      </c>
      <c r="D81" s="50" t="s">
        <v>56</v>
      </c>
      <c r="E81" s="26" t="s">
        <v>57</v>
      </c>
      <c r="F81" s="26" t="s">
        <v>65</v>
      </c>
      <c r="G81" s="26" t="s">
        <v>3</v>
      </c>
      <c r="H81" s="27" t="s">
        <v>97</v>
      </c>
      <c r="I81" s="33">
        <v>16000</v>
      </c>
      <c r="J81" s="26" t="s">
        <v>59</v>
      </c>
      <c r="K81" s="26" t="s">
        <v>70</v>
      </c>
      <c r="L81" s="26" t="s">
        <v>77</v>
      </c>
      <c r="M81" s="28">
        <v>16000</v>
      </c>
      <c r="N81" s="28">
        <v>16000</v>
      </c>
      <c r="O81" s="26" t="s">
        <v>98</v>
      </c>
      <c r="P81" s="72" t="s">
        <v>100</v>
      </c>
    </row>
    <row r="82" spans="1:16" s="25" customFormat="1" x14ac:dyDescent="0.2">
      <c r="A82" s="25">
        <v>81</v>
      </c>
      <c r="B82" s="31">
        <v>2568</v>
      </c>
      <c r="C82" s="26" t="s">
        <v>96</v>
      </c>
      <c r="D82" s="50" t="s">
        <v>56</v>
      </c>
      <c r="E82" s="26" t="s">
        <v>57</v>
      </c>
      <c r="F82" s="26" t="s">
        <v>65</v>
      </c>
      <c r="G82" s="26" t="s">
        <v>3</v>
      </c>
      <c r="H82" s="27" t="s">
        <v>97</v>
      </c>
      <c r="I82" s="33">
        <v>16000</v>
      </c>
      <c r="J82" s="26" t="s">
        <v>59</v>
      </c>
      <c r="K82" s="26" t="s">
        <v>70</v>
      </c>
      <c r="L82" s="26" t="s">
        <v>77</v>
      </c>
      <c r="M82" s="28">
        <v>16000</v>
      </c>
      <c r="N82" s="28">
        <v>16000</v>
      </c>
      <c r="O82" s="26" t="s">
        <v>98</v>
      </c>
      <c r="P82" s="72" t="s">
        <v>101</v>
      </c>
    </row>
    <row r="83" spans="1:16" s="52" customFormat="1" x14ac:dyDescent="0.2">
      <c r="A83" s="25">
        <v>82</v>
      </c>
      <c r="B83" s="31">
        <v>2568</v>
      </c>
      <c r="C83" s="26" t="s">
        <v>180</v>
      </c>
      <c r="D83" s="50" t="s">
        <v>56</v>
      </c>
      <c r="E83" s="26" t="s">
        <v>57</v>
      </c>
      <c r="F83" s="26" t="s">
        <v>65</v>
      </c>
      <c r="G83" s="26" t="s">
        <v>3</v>
      </c>
      <c r="H83" s="50" t="s">
        <v>240</v>
      </c>
      <c r="I83" s="51">
        <v>15950</v>
      </c>
      <c r="J83" s="26" t="s">
        <v>59</v>
      </c>
      <c r="K83" s="26" t="s">
        <v>70</v>
      </c>
      <c r="L83" s="26" t="s">
        <v>77</v>
      </c>
      <c r="M83" s="28">
        <v>15950</v>
      </c>
      <c r="N83" s="28">
        <v>15950</v>
      </c>
      <c r="O83" s="26" t="s">
        <v>238</v>
      </c>
      <c r="P83" s="72" t="s">
        <v>242</v>
      </c>
    </row>
    <row r="84" spans="1:16" s="25" customFormat="1" ht="48" customHeight="1" x14ac:dyDescent="0.2">
      <c r="A84" s="25">
        <v>83</v>
      </c>
      <c r="B84" s="26">
        <v>2568</v>
      </c>
      <c r="C84" s="26" t="s">
        <v>136</v>
      </c>
      <c r="D84" s="50" t="s">
        <v>56</v>
      </c>
      <c r="E84" s="26" t="s">
        <v>57</v>
      </c>
      <c r="F84" s="26" t="s">
        <v>65</v>
      </c>
      <c r="G84" s="26" t="s">
        <v>3</v>
      </c>
      <c r="H84" s="27" t="s">
        <v>156</v>
      </c>
      <c r="I84" s="28">
        <v>14350</v>
      </c>
      <c r="J84" s="26" t="s">
        <v>59</v>
      </c>
      <c r="K84" s="26" t="s">
        <v>67</v>
      </c>
      <c r="L84" s="26" t="s">
        <v>77</v>
      </c>
      <c r="M84" s="28">
        <v>14350</v>
      </c>
      <c r="N84" s="28">
        <v>14350</v>
      </c>
      <c r="O84" s="26" t="s">
        <v>154</v>
      </c>
      <c r="P84" s="72" t="s">
        <v>153</v>
      </c>
    </row>
    <row r="85" spans="1:16" s="25" customFormat="1" ht="88.5" customHeight="1" x14ac:dyDescent="0.2">
      <c r="A85" s="25">
        <v>84</v>
      </c>
      <c r="B85" s="31">
        <v>2568</v>
      </c>
      <c r="C85" s="26" t="s">
        <v>115</v>
      </c>
      <c r="D85" s="50" t="s">
        <v>56</v>
      </c>
      <c r="E85" s="26" t="s">
        <v>57</v>
      </c>
      <c r="F85" s="26" t="s">
        <v>65</v>
      </c>
      <c r="G85" s="26" t="s">
        <v>3</v>
      </c>
      <c r="H85" s="27" t="s">
        <v>116</v>
      </c>
      <c r="I85" s="33" t="s">
        <v>117</v>
      </c>
      <c r="J85" s="26" t="s">
        <v>59</v>
      </c>
      <c r="K85" s="26" t="s">
        <v>70</v>
      </c>
      <c r="L85" s="26" t="s">
        <v>77</v>
      </c>
      <c r="M85" s="33" t="s">
        <v>118</v>
      </c>
      <c r="N85" s="33" t="s">
        <v>117</v>
      </c>
      <c r="O85" s="41" t="s">
        <v>119</v>
      </c>
      <c r="P85" s="78">
        <v>68029175970</v>
      </c>
    </row>
    <row r="86" spans="1:16" s="52" customFormat="1" x14ac:dyDescent="0.2">
      <c r="A86" s="25">
        <v>85</v>
      </c>
      <c r="B86" s="31">
        <v>2568</v>
      </c>
      <c r="C86" s="26" t="s">
        <v>180</v>
      </c>
      <c r="D86" s="50" t="s">
        <v>56</v>
      </c>
      <c r="E86" s="26" t="s">
        <v>57</v>
      </c>
      <c r="F86" s="26" t="s">
        <v>65</v>
      </c>
      <c r="G86" s="26" t="s">
        <v>3</v>
      </c>
      <c r="H86" s="50" t="s">
        <v>186</v>
      </c>
      <c r="I86" s="51">
        <v>13000</v>
      </c>
      <c r="J86" s="26" t="s">
        <v>59</v>
      </c>
      <c r="K86" s="26" t="s">
        <v>70</v>
      </c>
      <c r="L86" s="26" t="s">
        <v>77</v>
      </c>
      <c r="M86" s="28">
        <v>13000</v>
      </c>
      <c r="N86" s="28">
        <v>13000</v>
      </c>
      <c r="O86" s="26" t="s">
        <v>187</v>
      </c>
      <c r="P86" s="72" t="s">
        <v>188</v>
      </c>
    </row>
    <row r="87" spans="1:16" s="25" customFormat="1" x14ac:dyDescent="0.2">
      <c r="A87" s="25">
        <v>86</v>
      </c>
      <c r="B87" s="31">
        <v>2568</v>
      </c>
      <c r="C87" s="26" t="s">
        <v>85</v>
      </c>
      <c r="D87" s="50" t="s">
        <v>56</v>
      </c>
      <c r="E87" s="26" t="s">
        <v>57</v>
      </c>
      <c r="F87" s="26" t="s">
        <v>65</v>
      </c>
      <c r="G87" s="26" t="s">
        <v>3</v>
      </c>
      <c r="H87" s="27" t="s">
        <v>92</v>
      </c>
      <c r="I87" s="33">
        <v>12000</v>
      </c>
      <c r="J87" s="26" t="s">
        <v>59</v>
      </c>
      <c r="K87" s="26" t="s">
        <v>70</v>
      </c>
      <c r="L87" s="26" t="s">
        <v>77</v>
      </c>
      <c r="M87" s="33">
        <v>12000</v>
      </c>
      <c r="N87" s="33">
        <v>12000</v>
      </c>
      <c r="O87" s="26" t="s">
        <v>89</v>
      </c>
      <c r="P87" s="76">
        <v>68039145910</v>
      </c>
    </row>
    <row r="88" spans="1:16" s="25" customFormat="1" ht="63" x14ac:dyDescent="0.2">
      <c r="A88" s="25">
        <v>87</v>
      </c>
      <c r="B88" s="31">
        <v>2568</v>
      </c>
      <c r="C88" s="26" t="s">
        <v>115</v>
      </c>
      <c r="D88" s="50" t="s">
        <v>56</v>
      </c>
      <c r="E88" s="26" t="s">
        <v>57</v>
      </c>
      <c r="F88" s="26" t="s">
        <v>65</v>
      </c>
      <c r="G88" s="26" t="s">
        <v>3</v>
      </c>
      <c r="H88" s="27" t="s">
        <v>124</v>
      </c>
      <c r="I88" s="33" t="s">
        <v>125</v>
      </c>
      <c r="J88" s="26" t="s">
        <v>59</v>
      </c>
      <c r="K88" s="26" t="s">
        <v>70</v>
      </c>
      <c r="L88" s="26" t="s">
        <v>77</v>
      </c>
      <c r="M88" s="42" t="s">
        <v>125</v>
      </c>
      <c r="N88" s="42" t="s">
        <v>125</v>
      </c>
      <c r="O88" s="26" t="s">
        <v>126</v>
      </c>
      <c r="P88" s="78" t="s">
        <v>127</v>
      </c>
    </row>
    <row r="89" spans="1:16" s="52" customFormat="1" x14ac:dyDescent="0.2">
      <c r="A89" s="25">
        <v>88</v>
      </c>
      <c r="B89" s="31">
        <v>2568</v>
      </c>
      <c r="C89" s="26" t="s">
        <v>180</v>
      </c>
      <c r="D89" s="50" t="s">
        <v>56</v>
      </c>
      <c r="E89" s="26" t="s">
        <v>57</v>
      </c>
      <c r="F89" s="26" t="s">
        <v>65</v>
      </c>
      <c r="G89" s="26" t="s">
        <v>3</v>
      </c>
      <c r="H89" s="50" t="s">
        <v>243</v>
      </c>
      <c r="I89" s="51">
        <v>8330</v>
      </c>
      <c r="J89" s="26" t="s">
        <v>59</v>
      </c>
      <c r="K89" s="26" t="s">
        <v>70</v>
      </c>
      <c r="L89" s="26" t="s">
        <v>77</v>
      </c>
      <c r="M89" s="28">
        <v>8330</v>
      </c>
      <c r="N89" s="28">
        <v>8330</v>
      </c>
      <c r="O89" s="26" t="s">
        <v>238</v>
      </c>
      <c r="P89" s="72" t="s">
        <v>244</v>
      </c>
    </row>
    <row r="90" spans="1:16" s="52" customFormat="1" x14ac:dyDescent="0.2">
      <c r="A90" s="25">
        <v>89</v>
      </c>
      <c r="B90" s="31">
        <v>2568</v>
      </c>
      <c r="C90" s="26" t="s">
        <v>180</v>
      </c>
      <c r="D90" s="50" t="s">
        <v>56</v>
      </c>
      <c r="E90" s="26" t="s">
        <v>57</v>
      </c>
      <c r="F90" s="26" t="s">
        <v>65</v>
      </c>
      <c r="G90" s="26" t="s">
        <v>3</v>
      </c>
      <c r="H90" s="50" t="s">
        <v>234</v>
      </c>
      <c r="I90" s="51">
        <v>7900</v>
      </c>
      <c r="J90" s="26" t="s">
        <v>59</v>
      </c>
      <c r="K90" s="26" t="s">
        <v>70</v>
      </c>
      <c r="L90" s="26" t="s">
        <v>77</v>
      </c>
      <c r="M90" s="28">
        <v>7900</v>
      </c>
      <c r="N90" s="28">
        <v>7900</v>
      </c>
      <c r="O90" s="26" t="s">
        <v>235</v>
      </c>
      <c r="P90" s="72" t="s">
        <v>236</v>
      </c>
    </row>
    <row r="91" spans="1:16" s="52" customFormat="1" x14ac:dyDescent="0.2">
      <c r="A91" s="25">
        <v>90</v>
      </c>
      <c r="B91" s="31">
        <v>2568</v>
      </c>
      <c r="C91" s="26" t="s">
        <v>180</v>
      </c>
      <c r="D91" s="50" t="s">
        <v>56</v>
      </c>
      <c r="E91" s="26" t="s">
        <v>57</v>
      </c>
      <c r="F91" s="26" t="s">
        <v>65</v>
      </c>
      <c r="G91" s="26" t="s">
        <v>3</v>
      </c>
      <c r="H91" s="50" t="s">
        <v>237</v>
      </c>
      <c r="I91" s="51">
        <v>7240</v>
      </c>
      <c r="J91" s="26" t="s">
        <v>59</v>
      </c>
      <c r="K91" s="26" t="s">
        <v>70</v>
      </c>
      <c r="L91" s="26" t="s">
        <v>77</v>
      </c>
      <c r="M91" s="28">
        <v>7240</v>
      </c>
      <c r="N91" s="28">
        <v>7240</v>
      </c>
      <c r="O91" s="26" t="s">
        <v>238</v>
      </c>
      <c r="P91" s="72" t="s">
        <v>239</v>
      </c>
    </row>
    <row r="92" spans="1:16" s="25" customFormat="1" x14ac:dyDescent="0.2">
      <c r="A92" s="25">
        <v>91</v>
      </c>
      <c r="B92" s="31">
        <v>2568</v>
      </c>
      <c r="C92" s="26" t="s">
        <v>96</v>
      </c>
      <c r="D92" s="50" t="s">
        <v>56</v>
      </c>
      <c r="E92" s="26" t="s">
        <v>57</v>
      </c>
      <c r="F92" s="26" t="s">
        <v>65</v>
      </c>
      <c r="G92" s="26" t="s">
        <v>3</v>
      </c>
      <c r="H92" s="27" t="s">
        <v>109</v>
      </c>
      <c r="I92" s="33">
        <v>6400</v>
      </c>
      <c r="J92" s="26" t="s">
        <v>59</v>
      </c>
      <c r="K92" s="26" t="s">
        <v>70</v>
      </c>
      <c r="L92" s="26" t="s">
        <v>77</v>
      </c>
      <c r="M92" s="28">
        <v>6400</v>
      </c>
      <c r="N92" s="28">
        <v>6400</v>
      </c>
      <c r="O92" s="26" t="s">
        <v>110</v>
      </c>
      <c r="P92" s="78" t="s">
        <v>111</v>
      </c>
    </row>
    <row r="93" spans="1:16" s="52" customFormat="1" x14ac:dyDescent="0.2">
      <c r="A93" s="25">
        <v>92</v>
      </c>
      <c r="B93" s="31">
        <v>2568</v>
      </c>
      <c r="C93" s="26" t="s">
        <v>180</v>
      </c>
      <c r="D93" s="50" t="s">
        <v>56</v>
      </c>
      <c r="E93" s="26" t="s">
        <v>57</v>
      </c>
      <c r="F93" s="26" t="s">
        <v>65</v>
      </c>
      <c r="G93" s="26" t="s">
        <v>3</v>
      </c>
      <c r="H93" s="50" t="s">
        <v>240</v>
      </c>
      <c r="I93" s="51">
        <v>5930</v>
      </c>
      <c r="J93" s="26" t="s">
        <v>59</v>
      </c>
      <c r="K93" s="26" t="s">
        <v>70</v>
      </c>
      <c r="L93" s="26" t="s">
        <v>77</v>
      </c>
      <c r="M93" s="28">
        <v>5930</v>
      </c>
      <c r="N93" s="28">
        <v>5930</v>
      </c>
      <c r="O93" s="26" t="s">
        <v>238</v>
      </c>
      <c r="P93" s="72" t="s">
        <v>247</v>
      </c>
    </row>
    <row r="94" spans="1:16" s="52" customFormat="1" x14ac:dyDescent="0.2">
      <c r="A94" s="25">
        <v>93</v>
      </c>
      <c r="B94" s="31">
        <v>2568</v>
      </c>
      <c r="C94" s="26" t="s">
        <v>180</v>
      </c>
      <c r="D94" s="50" t="s">
        <v>56</v>
      </c>
      <c r="E94" s="26" t="s">
        <v>57</v>
      </c>
      <c r="F94" s="26" t="s">
        <v>65</v>
      </c>
      <c r="G94" s="26" t="s">
        <v>3</v>
      </c>
      <c r="H94" s="50" t="s">
        <v>240</v>
      </c>
      <c r="I94" s="51">
        <v>5750</v>
      </c>
      <c r="J94" s="26" t="s">
        <v>59</v>
      </c>
      <c r="K94" s="26" t="s">
        <v>70</v>
      </c>
      <c r="L94" s="26" t="s">
        <v>77</v>
      </c>
      <c r="M94" s="28">
        <v>5750</v>
      </c>
      <c r="N94" s="28">
        <v>5750</v>
      </c>
      <c r="O94" s="26" t="s">
        <v>238</v>
      </c>
      <c r="P94" s="72" t="s">
        <v>241</v>
      </c>
    </row>
    <row r="95" spans="1:16" s="52" customFormat="1" ht="157.5" customHeight="1" x14ac:dyDescent="0.2">
      <c r="A95" s="25">
        <v>94</v>
      </c>
      <c r="B95" s="31">
        <v>2568</v>
      </c>
      <c r="C95" s="26" t="s">
        <v>180</v>
      </c>
      <c r="D95" s="50" t="s">
        <v>56</v>
      </c>
      <c r="E95" s="26" t="s">
        <v>57</v>
      </c>
      <c r="F95" s="26" t="s">
        <v>65</v>
      </c>
      <c r="G95" s="26" t="s">
        <v>3</v>
      </c>
      <c r="H95" s="50" t="s">
        <v>240</v>
      </c>
      <c r="I95" s="51">
        <v>4950</v>
      </c>
      <c r="J95" s="26" t="s">
        <v>59</v>
      </c>
      <c r="K95" s="26" t="s">
        <v>70</v>
      </c>
      <c r="L95" s="26" t="s">
        <v>77</v>
      </c>
      <c r="M95" s="28">
        <v>4950</v>
      </c>
      <c r="N95" s="28">
        <v>4950</v>
      </c>
      <c r="O95" s="26" t="s">
        <v>238</v>
      </c>
      <c r="P95" s="30" t="s">
        <v>254</v>
      </c>
    </row>
    <row r="96" spans="1:16" s="52" customFormat="1" ht="147" x14ac:dyDescent="0.2">
      <c r="A96" s="25">
        <v>95</v>
      </c>
      <c r="B96" s="31">
        <v>2568</v>
      </c>
      <c r="C96" s="26" t="s">
        <v>180</v>
      </c>
      <c r="D96" s="50" t="s">
        <v>56</v>
      </c>
      <c r="E96" s="26" t="s">
        <v>57</v>
      </c>
      <c r="F96" s="26" t="s">
        <v>65</v>
      </c>
      <c r="G96" s="26" t="s">
        <v>3</v>
      </c>
      <c r="H96" s="50" t="s">
        <v>248</v>
      </c>
      <c r="I96" s="51">
        <v>4250</v>
      </c>
      <c r="J96" s="26" t="s">
        <v>59</v>
      </c>
      <c r="K96" s="26" t="s">
        <v>70</v>
      </c>
      <c r="L96" s="26" t="s">
        <v>77</v>
      </c>
      <c r="M96" s="28">
        <v>4250</v>
      </c>
      <c r="N96" s="28">
        <v>4250</v>
      </c>
      <c r="O96" s="26" t="s">
        <v>238</v>
      </c>
      <c r="P96" s="30" t="s">
        <v>254</v>
      </c>
    </row>
    <row r="97" spans="1:16" s="25" customFormat="1" ht="148.5" customHeight="1" x14ac:dyDescent="0.2">
      <c r="A97" s="25">
        <v>96</v>
      </c>
      <c r="B97" s="31">
        <v>2568</v>
      </c>
      <c r="C97" s="26" t="s">
        <v>85</v>
      </c>
      <c r="D97" s="50" t="s">
        <v>56</v>
      </c>
      <c r="E97" s="26" t="s">
        <v>57</v>
      </c>
      <c r="F97" s="26" t="s">
        <v>65</v>
      </c>
      <c r="G97" s="26" t="s">
        <v>3</v>
      </c>
      <c r="H97" s="27" t="s">
        <v>90</v>
      </c>
      <c r="I97" s="33">
        <v>4000</v>
      </c>
      <c r="J97" s="26" t="s">
        <v>59</v>
      </c>
      <c r="K97" s="26" t="s">
        <v>70</v>
      </c>
      <c r="L97" s="26" t="s">
        <v>77</v>
      </c>
      <c r="M97" s="33">
        <v>4000</v>
      </c>
      <c r="N97" s="33">
        <v>4000</v>
      </c>
      <c r="O97" s="26" t="s">
        <v>91</v>
      </c>
      <c r="P97" s="30" t="s">
        <v>254</v>
      </c>
    </row>
    <row r="98" spans="1:16" s="52" customFormat="1" ht="162" customHeight="1" x14ac:dyDescent="0.2">
      <c r="A98" s="25">
        <v>97</v>
      </c>
      <c r="B98" s="31">
        <v>2568</v>
      </c>
      <c r="C98" s="26" t="s">
        <v>180</v>
      </c>
      <c r="D98" s="50" t="s">
        <v>56</v>
      </c>
      <c r="E98" s="26" t="s">
        <v>57</v>
      </c>
      <c r="F98" s="26" t="s">
        <v>65</v>
      </c>
      <c r="G98" s="26" t="s">
        <v>3</v>
      </c>
      <c r="H98" s="50" t="s">
        <v>240</v>
      </c>
      <c r="I98" s="51">
        <v>3630</v>
      </c>
      <c r="J98" s="26" t="s">
        <v>59</v>
      </c>
      <c r="K98" s="26" t="s">
        <v>70</v>
      </c>
      <c r="L98" s="26" t="s">
        <v>77</v>
      </c>
      <c r="M98" s="28">
        <v>3630</v>
      </c>
      <c r="N98" s="28">
        <v>3630</v>
      </c>
      <c r="O98" s="26" t="s">
        <v>238</v>
      </c>
      <c r="P98" s="72" t="s">
        <v>254</v>
      </c>
    </row>
    <row r="99" spans="1:16" s="52" customFormat="1" ht="147" x14ac:dyDescent="0.2">
      <c r="A99" s="25">
        <v>98</v>
      </c>
      <c r="B99" s="31">
        <v>2568</v>
      </c>
      <c r="C99" s="26" t="s">
        <v>180</v>
      </c>
      <c r="D99" s="50" t="s">
        <v>56</v>
      </c>
      <c r="E99" s="26" t="s">
        <v>57</v>
      </c>
      <c r="F99" s="26" t="s">
        <v>65</v>
      </c>
      <c r="G99" s="26" t="s">
        <v>3</v>
      </c>
      <c r="H99" s="50" t="s">
        <v>245</v>
      </c>
      <c r="I99" s="51">
        <v>2280</v>
      </c>
      <c r="J99" s="26" t="s">
        <v>59</v>
      </c>
      <c r="K99" s="26" t="s">
        <v>70</v>
      </c>
      <c r="L99" s="26" t="s">
        <v>77</v>
      </c>
      <c r="M99" s="28">
        <v>2280</v>
      </c>
      <c r="N99" s="28">
        <v>2280</v>
      </c>
      <c r="O99" s="26" t="s">
        <v>238</v>
      </c>
      <c r="P99" s="30" t="s">
        <v>254</v>
      </c>
    </row>
    <row r="100" spans="1:16" s="52" customFormat="1" ht="147" x14ac:dyDescent="0.2">
      <c r="A100" s="25">
        <v>99</v>
      </c>
      <c r="B100" s="31">
        <v>2568</v>
      </c>
      <c r="C100" s="26" t="s">
        <v>180</v>
      </c>
      <c r="D100" s="50" t="s">
        <v>56</v>
      </c>
      <c r="E100" s="26" t="s">
        <v>57</v>
      </c>
      <c r="F100" s="26" t="s">
        <v>65</v>
      </c>
      <c r="G100" s="26" t="s">
        <v>3</v>
      </c>
      <c r="H100" s="50" t="s">
        <v>181</v>
      </c>
      <c r="I100" s="51">
        <v>2040</v>
      </c>
      <c r="J100" s="26" t="s">
        <v>59</v>
      </c>
      <c r="K100" s="26" t="s">
        <v>70</v>
      </c>
      <c r="L100" s="26" t="s">
        <v>77</v>
      </c>
      <c r="M100" s="28">
        <v>2040</v>
      </c>
      <c r="N100" s="28">
        <v>2040</v>
      </c>
      <c r="O100" s="26" t="s">
        <v>182</v>
      </c>
      <c r="P100" s="30" t="s">
        <v>254</v>
      </c>
    </row>
    <row r="101" spans="1:16" s="25" customFormat="1" ht="52.5" customHeight="1" x14ac:dyDescent="0.2">
      <c r="A101" s="25">
        <v>100</v>
      </c>
      <c r="B101" s="31">
        <v>2568</v>
      </c>
      <c r="C101" s="26" t="s">
        <v>115</v>
      </c>
      <c r="D101" s="50" t="s">
        <v>56</v>
      </c>
      <c r="E101" s="26" t="s">
        <v>57</v>
      </c>
      <c r="F101" s="26" t="s">
        <v>65</v>
      </c>
      <c r="G101" s="26" t="s">
        <v>3</v>
      </c>
      <c r="H101" s="27" t="s">
        <v>120</v>
      </c>
      <c r="I101" s="33" t="s">
        <v>121</v>
      </c>
      <c r="J101" s="26" t="s">
        <v>59</v>
      </c>
      <c r="K101" s="26" t="s">
        <v>70</v>
      </c>
      <c r="L101" s="26" t="s">
        <v>77</v>
      </c>
      <c r="M101" s="33" t="s">
        <v>121</v>
      </c>
      <c r="N101" s="33" t="s">
        <v>121</v>
      </c>
      <c r="O101" s="26" t="s">
        <v>122</v>
      </c>
      <c r="P101" s="78" t="s">
        <v>123</v>
      </c>
    </row>
    <row r="102" spans="1:16" s="25" customFormat="1" ht="63" x14ac:dyDescent="0.2">
      <c r="A102" s="25">
        <v>101</v>
      </c>
      <c r="B102" s="31">
        <v>2568</v>
      </c>
      <c r="C102" s="26" t="s">
        <v>115</v>
      </c>
      <c r="D102" s="50" t="s">
        <v>56</v>
      </c>
      <c r="E102" s="26" t="s">
        <v>57</v>
      </c>
      <c r="F102" s="26" t="s">
        <v>65</v>
      </c>
      <c r="G102" s="26" t="s">
        <v>3</v>
      </c>
      <c r="H102" s="27" t="s">
        <v>128</v>
      </c>
      <c r="I102" s="33" t="s">
        <v>121</v>
      </c>
      <c r="J102" s="26" t="s">
        <v>59</v>
      </c>
      <c r="K102" s="26" t="s">
        <v>70</v>
      </c>
      <c r="L102" s="26" t="s">
        <v>77</v>
      </c>
      <c r="M102" s="42" t="s">
        <v>121</v>
      </c>
      <c r="N102" s="42" t="s">
        <v>121</v>
      </c>
      <c r="O102" s="26" t="s">
        <v>122</v>
      </c>
      <c r="P102" s="78" t="s">
        <v>129</v>
      </c>
    </row>
    <row r="103" spans="1:16" s="52" customFormat="1" ht="147" x14ac:dyDescent="0.2">
      <c r="A103" s="25">
        <v>102</v>
      </c>
      <c r="B103" s="31">
        <v>2568</v>
      </c>
      <c r="C103" s="26" t="s">
        <v>180</v>
      </c>
      <c r="D103" s="50" t="s">
        <v>56</v>
      </c>
      <c r="E103" s="26" t="s">
        <v>57</v>
      </c>
      <c r="F103" s="26" t="s">
        <v>65</v>
      </c>
      <c r="G103" s="26" t="s">
        <v>3</v>
      </c>
      <c r="H103" s="50" t="s">
        <v>183</v>
      </c>
      <c r="I103" s="51">
        <v>1040</v>
      </c>
      <c r="J103" s="26" t="s">
        <v>59</v>
      </c>
      <c r="K103" s="26" t="s">
        <v>70</v>
      </c>
      <c r="L103" s="26" t="s">
        <v>77</v>
      </c>
      <c r="M103" s="28">
        <v>1040</v>
      </c>
      <c r="N103" s="28">
        <v>1040</v>
      </c>
      <c r="O103" s="26" t="s">
        <v>184</v>
      </c>
      <c r="P103" s="30" t="s">
        <v>254</v>
      </c>
    </row>
    <row r="104" spans="1:16" s="25" customFormat="1" x14ac:dyDescent="0.2">
      <c r="A104" s="25">
        <v>103</v>
      </c>
      <c r="B104" s="31">
        <v>2568</v>
      </c>
      <c r="C104" s="26" t="s">
        <v>96</v>
      </c>
      <c r="D104" s="50" t="s">
        <v>56</v>
      </c>
      <c r="E104" s="26" t="s">
        <v>57</v>
      </c>
      <c r="F104" s="26" t="s">
        <v>65</v>
      </c>
      <c r="G104" s="26" t="s">
        <v>3</v>
      </c>
      <c r="H104" s="27" t="s">
        <v>105</v>
      </c>
      <c r="I104" s="33">
        <v>750</v>
      </c>
      <c r="J104" s="26" t="s">
        <v>59</v>
      </c>
      <c r="K104" s="26" t="s">
        <v>70</v>
      </c>
      <c r="L104" s="26" t="s">
        <v>77</v>
      </c>
      <c r="M104" s="28">
        <v>750</v>
      </c>
      <c r="N104" s="28">
        <v>750</v>
      </c>
      <c r="O104" s="26" t="s">
        <v>106</v>
      </c>
      <c r="P104" s="78" t="s">
        <v>107</v>
      </c>
    </row>
    <row r="105" spans="1:16" s="52" customFormat="1" ht="147" x14ac:dyDescent="0.2">
      <c r="A105" s="25">
        <v>104</v>
      </c>
      <c r="B105" s="31">
        <v>2568</v>
      </c>
      <c r="C105" s="26" t="s">
        <v>180</v>
      </c>
      <c r="D105" s="50" t="s">
        <v>56</v>
      </c>
      <c r="E105" s="26" t="s">
        <v>57</v>
      </c>
      <c r="F105" s="26" t="s">
        <v>65</v>
      </c>
      <c r="G105" s="26" t="s">
        <v>3</v>
      </c>
      <c r="H105" s="50" t="s">
        <v>245</v>
      </c>
      <c r="I105" s="51">
        <v>650</v>
      </c>
      <c r="J105" s="26" t="s">
        <v>59</v>
      </c>
      <c r="K105" s="26" t="s">
        <v>70</v>
      </c>
      <c r="L105" s="26" t="s">
        <v>77</v>
      </c>
      <c r="M105" s="28">
        <v>650</v>
      </c>
      <c r="N105" s="28">
        <v>650</v>
      </c>
      <c r="O105" s="26" t="s">
        <v>238</v>
      </c>
      <c r="P105" s="30" t="s">
        <v>254</v>
      </c>
    </row>
    <row r="106" spans="1:16" s="25" customFormat="1" ht="29.25" customHeight="1" x14ac:dyDescent="0.2">
      <c r="A106" s="25">
        <v>105</v>
      </c>
      <c r="B106" s="31">
        <v>2568</v>
      </c>
      <c r="C106" s="26" t="s">
        <v>96</v>
      </c>
      <c r="D106" s="50" t="s">
        <v>56</v>
      </c>
      <c r="E106" s="26" t="s">
        <v>57</v>
      </c>
      <c r="F106" s="26" t="s">
        <v>65</v>
      </c>
      <c r="G106" s="26" t="s">
        <v>3</v>
      </c>
      <c r="H106" s="27" t="s">
        <v>105</v>
      </c>
      <c r="I106" s="33">
        <v>550</v>
      </c>
      <c r="J106" s="26" t="s">
        <v>59</v>
      </c>
      <c r="K106" s="26" t="s">
        <v>70</v>
      </c>
      <c r="L106" s="26" t="s">
        <v>77</v>
      </c>
      <c r="M106" s="28">
        <v>550</v>
      </c>
      <c r="N106" s="28">
        <v>550</v>
      </c>
      <c r="O106" s="26" t="s">
        <v>106</v>
      </c>
      <c r="P106" s="72" t="s">
        <v>108</v>
      </c>
    </row>
    <row r="107" spans="1:16" s="52" customFormat="1" ht="147" x14ac:dyDescent="0.2">
      <c r="A107" s="25">
        <v>106</v>
      </c>
      <c r="B107" s="31">
        <v>2568</v>
      </c>
      <c r="C107" s="26" t="s">
        <v>180</v>
      </c>
      <c r="D107" s="50" t="s">
        <v>56</v>
      </c>
      <c r="E107" s="26" t="s">
        <v>57</v>
      </c>
      <c r="F107" s="26" t="s">
        <v>65</v>
      </c>
      <c r="G107" s="26" t="s">
        <v>3</v>
      </c>
      <c r="H107" s="50" t="s">
        <v>185</v>
      </c>
      <c r="I107" s="51">
        <v>550</v>
      </c>
      <c r="J107" s="26" t="s">
        <v>59</v>
      </c>
      <c r="K107" s="26" t="s">
        <v>70</v>
      </c>
      <c r="L107" s="26" t="s">
        <v>77</v>
      </c>
      <c r="M107" s="28">
        <v>550</v>
      </c>
      <c r="N107" s="28">
        <v>550</v>
      </c>
      <c r="O107" s="26" t="s">
        <v>184</v>
      </c>
      <c r="P107" s="30" t="s">
        <v>254</v>
      </c>
    </row>
    <row r="108" spans="1:16" s="52" customFormat="1" ht="147" x14ac:dyDescent="0.2">
      <c r="A108" s="25">
        <v>107</v>
      </c>
      <c r="B108" s="31">
        <v>2568</v>
      </c>
      <c r="C108" s="26" t="s">
        <v>180</v>
      </c>
      <c r="D108" s="50" t="s">
        <v>56</v>
      </c>
      <c r="E108" s="26" t="s">
        <v>57</v>
      </c>
      <c r="F108" s="26" t="s">
        <v>65</v>
      </c>
      <c r="G108" s="26" t="s">
        <v>3</v>
      </c>
      <c r="H108" s="50" t="s">
        <v>245</v>
      </c>
      <c r="I108" s="51">
        <v>500</v>
      </c>
      <c r="J108" s="26" t="s">
        <v>59</v>
      </c>
      <c r="K108" s="26" t="s">
        <v>70</v>
      </c>
      <c r="L108" s="26" t="s">
        <v>77</v>
      </c>
      <c r="M108" s="28">
        <v>500</v>
      </c>
      <c r="N108" s="28">
        <v>500</v>
      </c>
      <c r="O108" s="26" t="s">
        <v>238</v>
      </c>
      <c r="P108" s="30" t="s">
        <v>254</v>
      </c>
    </row>
    <row r="109" spans="1:16" x14ac:dyDescent="0.2">
      <c r="A109" s="23"/>
      <c r="G109" s="18" t="s">
        <v>161</v>
      </c>
      <c r="H109" s="19"/>
      <c r="I109" s="24">
        <f>SUBTOTAL(109,Table1[วงเงินงบประมาณที่ได้รับจัดสรร (บาท)])</f>
        <v>202642155</v>
      </c>
      <c r="M109" s="24">
        <f>SUBTOTAL(109,Table1[ราคากลาง (บาท)])</f>
        <v>83248486.620000005</v>
      </c>
      <c r="N109" s="24">
        <f>SUBTOTAL(109,Table1[ราคาที่ตกลงซื้อหรือจ้าง (บาท)])</f>
        <v>80432605</v>
      </c>
      <c r="P109" s="79"/>
    </row>
  </sheetData>
  <phoneticPr fontId="9" type="noConversion"/>
  <dataValidations count="2">
    <dataValidation type="list" allowBlank="1" showInputMessage="1" showErrorMessage="1" sqref="K2:K106 K107:K108">
      <formula1>"ยังไม่ได้ลงนามในสัญญา, อยู่ระหว่างระยะสัญญา, สิ้นสุดระยะสัญญา, ยกเลิกการดำเนินการ"</formula1>
    </dataValidation>
    <dataValidation type="list" allowBlank="1" showInputMessage="1" showErrorMessage="1" sqref="L2:L106 L107:L108">
      <formula1>"วิธีประกาศเชิญชวนทั่วไป, วิธีคัดเลือก, วิธีเฉพาะเจาะจง, วิธีประกวดแบบ, อื่น ๆ "</formula1>
    </dataValidation>
  </dataValidations>
  <pageMargins left="0.7" right="0.7" top="0.75" bottom="0.75" header="0.3" footer="0.3"/>
  <pageSetup paperSize="9" orientation="portrait" horizontalDpi="0" verticalDpi="0" r:id="rId1"/>
  <ignoredErrors>
    <ignoredError sqref="P6:P7 P11:P13 P17 P20 P23:P34 P37 P66:P68 P70:P83 P86:P94 P106 P102 P104" numberStoredAsText="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แผ่นงาน</vt:lpstr>
      </vt:variant>
      <vt:variant>
        <vt:i4>2</vt:i4>
      </vt:variant>
    </vt:vector>
  </HeadingPairs>
  <TitlesOfParts>
    <vt:vector size="2" baseType="lpstr">
      <vt:lpstr>คำอธิบาย</vt:lpstr>
      <vt:lpstr>ITA-o12</vt:lpstr>
    </vt:vector>
  </TitlesOfParts>
  <Company>NACC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Soikanok Srisawat</dc:creator>
  <cp:lastModifiedBy>Lemel</cp:lastModifiedBy>
  <dcterms:created xsi:type="dcterms:W3CDTF">2024-09-18T07:07:46Z</dcterms:created>
  <dcterms:modified xsi:type="dcterms:W3CDTF">2025-04-29T09:02:30Z</dcterms:modified>
</cp:coreProperties>
</file>