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2"/>
  </bookViews>
  <sheets>
    <sheet name="แบบรายงานเมืองต้นแบบ" sheetId="1" r:id="rId1"/>
    <sheet name="แบบแผนงานโครงการที่จำเป็น" sheetId="2" r:id="rId2"/>
    <sheet name="ตัวอย่างงบเมืองต้นแบบ" sheetId="3" r:id="rId3"/>
  </sheets>
  <definedNames>
    <definedName name="_xlnm.Print_Titles" localSheetId="2">ตัวอย่างงบเมืองต้นแบบ!$5:$6</definedName>
    <definedName name="_xlnm.Print_Titles" localSheetId="0">แบบรายงานเมืองต้นแบบ!$5:$6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3" l="1"/>
  <c r="D22" i="3"/>
  <c r="D15" i="3"/>
</calcChain>
</file>

<file path=xl/sharedStrings.xml><?xml version="1.0" encoding="utf-8"?>
<sst xmlns="http://schemas.openxmlformats.org/spreadsheetml/2006/main" count="137" uniqueCount="85">
  <si>
    <t>สรุปแผนงานโครงการที่สำคัญภายใต้โครงการเมืองต้นแบบ “สามเหลี่ยมมั่นคง มั่งคั่ง ยั่งยืน” จังหวัดนราธิวาส</t>
  </si>
  <si>
    <t>ปีงบประมาณ พ.ศ. 2560 -2563</t>
  </si>
  <si>
    <t>โครงการ</t>
  </si>
  <si>
    <t>หน่วยงานรับผิดชอบ</t>
  </si>
  <si>
    <t>งบประมาณ</t>
  </si>
  <si>
    <t>(ล้านบาท)</t>
  </si>
  <si>
    <t>ที่มาแหล่งงบประมาณ</t>
  </si>
  <si>
    <t>สนง.การท่องเที่ยวและกีฬาจังหวัดนราธิวาส, สนง.วัฒนธรรมจังหวัดนราธิวาส, สถาบันพัฒนาฝีมือแรงงาน 25 นราธิวาส, สนง.พาณิชย์จังหวัดนราธิวาส</t>
  </si>
  <si>
    <t>ดำเนินการแล้วเสร็จ</t>
  </si>
  <si>
    <t>งบกลุ่มจังหวัดภาคใต้ชายแดน 2560 (เพิ่มเติม)</t>
  </si>
  <si>
    <t>สนง.การท่องเที่ยวและกีฬาจังหวัดนราธิวาส</t>
  </si>
  <si>
    <t>สนง.เกษตรจังหวัดนราธิวาส, สนง.ปศุสัตว์จังหวัดนราธิวาส,</t>
  </si>
  <si>
    <t>สนง.พัฒนาชุมชนจังหวัดนราธิวาส, สนง.อุตสาหกรรมจังหวัดนราธิวาส</t>
  </si>
  <si>
    <t>สถาบันพัฒนาฝีมือแรงงาน</t>
  </si>
  <si>
    <t>งบฟังก์ชั่น</t>
  </si>
  <si>
    <t>กรมการขนส่งทางบก</t>
  </si>
  <si>
    <t>3. ค่าก่อสร้างและควบคุมการก่อสร้าง กรมการขนส่งทางบกได้จัดเตรียมความพร้อมในการจัดทำคำของบประมาณ พ.ศ.2563 สามารถดำเนินการก่อสร้างในช่วงปลายปี พ.ศ.2562 สำหรับการก่อสร้างโครงการสถานีขนส่งสินค้าจังหวัดนราธิวาส วงเงิน 613.6080 ล้านบาท และค่าควบคุมงานการก่อสร้าง วงเงิน 10.7631 ล้านบาท</t>
  </si>
  <si>
    <t>กรมทางหลวง</t>
  </si>
  <si>
    <t>แผนงาน/โครงการภายใต้แผนพัฒนาภาคใต้ชายแดนปี 2562</t>
  </si>
  <si>
    <t>แผนงาน/โครงการภายใต้แผนพัฒนาภาคใต้ชายแดนปี 2561-2564</t>
  </si>
  <si>
    <t>กรมท่าอากาศยาน</t>
  </si>
  <si>
    <t>การประปาส่วนภูมิภาค</t>
  </si>
  <si>
    <t>กรมส่งเสริมการปกครองส่วนท้องถิ่น</t>
  </si>
  <si>
    <t>สาธารณสุข</t>
  </si>
  <si>
    <t>การนิคมอุตสาหกรรมแห่งประเทศ</t>
  </si>
  <si>
    <t>กรมผู้สูงอายุ</t>
  </si>
  <si>
    <t>ลำ</t>
  </si>
  <si>
    <t>ดับ</t>
  </si>
  <si>
    <t>หมายเหตุงบปี 2560 ดำเนินการแล้วเสร็จงบปี 2561 0.063 ล้านบาท ดำเนินการแล้วร้อยละ 49งบปี 2562  0.063 ล้านบาท</t>
  </si>
  <si>
    <t>1. ปัจจุบันได้มีการจ้างที่ปรึกษาในการจัดกรรมสิทธิ์ที่ดิน กรมการจนส่งทางบกได้รับการจัดสรรงบประมาณ พ.ศ.2561 ในการจ้างที่ปรึกษาสำรวจอสังหาริมทรัพย์ (ที่ดินหนังสือรับรองการทำประโยชน์ (น.ส.3 ก) จำนวนเนื้อที่ 5 แปลง 79 ไร่ งาน 39 ตารางวา) ตั้งอยู่ตำบลสุไหงโก-ลก อำเภอสุไหงโก-ลก จังหวัดนราธิวาส วงเงิน 9.26 ล้านบาท</t>
  </si>
  <si>
    <t>2. การเวณคืนและจ่ายค่าทดแทน กรมการขนส่งทางบก เตรียมข้อมูลสำหรับจัดทำคำของบประมาณ พ.ศ.2562 ในการเวณคืนและจ่ายค่าทดแทน วงเงิน 75.8628 ล้านบาท</t>
  </si>
  <si>
    <t>ดำเนินประกาศประกวดราคาอิเล็กทรอนิกส์E-Bidding เมื่อวันที่ 22 กุมภาพันธ์ 2561 ปัจจุบันได้กำหนดประกาศหา                  ผู้รับจ้าง</t>
  </si>
  <si>
    <t>โครงการมหกรรมท่องเที่ยว ศิลปวัฒนธรรม ผลิตภัณฑ์ อาหาร และการจัดการตลาดชายแดนภาคใต้งบฯ</t>
  </si>
  <si>
    <t>ปีงบประมาณ พ.ศ. 2560</t>
  </si>
  <si>
    <r>
      <t>หมายเหตุ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งบประมาณผูกพันปี 2562-2564 ปัจจุบันกรมทางหลวงได้ออกแบบรายละเอียดแล้วเสร็จ และได้ส่งแบบไปยังประเทศมาเลเซีย เพื่อตรวจสอบแบบรายละเอียด (Detail Design) แต่ประเทศมาเลเซียไม่ได้แสดงความคิดเห็นต่อแบบแต่อย่างใด  </t>
    </r>
  </si>
  <si>
    <r>
      <t>ประเทศมาเลเซียได้ออกแบบรายละเอียดแล้วเสร็จ และไม่ได้ส่งแบบมาให้ประเทศไทยตรวจสอบ</t>
    </r>
    <r>
      <rPr>
        <b/>
        <sz val="14"/>
        <color theme="1"/>
        <rFont val="TH SarabunPSK"/>
        <family val="2"/>
      </rPr>
      <t xml:space="preserve"> </t>
    </r>
  </si>
  <si>
    <r>
      <t>หมายเหตุ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งบประมาณผูกพัน ปี 2562-2564</t>
    </r>
  </si>
  <si>
    <t>โครงการประชาสัมพันธ์และจัดบริการสาธารณะรองรับการท่องเที่ยวอำเภอสุไหงโก-ลก</t>
  </si>
  <si>
    <t>ระยะเวลา</t>
  </si>
  <si>
    <t>ดำเนินการ</t>
  </si>
  <si>
    <t>ผลการดำเนินงาน</t>
  </si>
  <si>
    <t>ตัวชี้วัดสำคัญที่ทำให้โครงการประสบผลสำเร็จ</t>
  </si>
  <si>
    <t>ปัญหาอุปสรรค</t>
  </si>
  <si>
    <t>ข้อเสนอแนะ</t>
  </si>
  <si>
    <t>ความก้าวหน้า</t>
  </si>
  <si>
    <t>(ร้อยละ)</t>
  </si>
  <si>
    <t>การรถไฟแห่งประเทศไทย</t>
  </si>
  <si>
    <r>
      <t>หมายเหตุ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งบประมาณผูกพันปี 2561-2563</t>
    </r>
  </si>
  <si>
    <r>
      <t xml:space="preserve">หมายเหตุ </t>
    </r>
    <r>
      <rPr>
        <b/>
        <sz val="14"/>
        <color theme="1"/>
        <rFont val="TH SarabunPSK"/>
        <family val="2"/>
      </rPr>
      <t>งบปี 2560</t>
    </r>
    <r>
      <rPr>
        <sz val="14"/>
        <color theme="1"/>
        <rFont val="TH SarabunPSK"/>
        <family val="2"/>
      </rPr>
      <t xml:space="preserve"> ดำเนินการแล้วเสร็จ    </t>
    </r>
    <r>
      <rPr>
        <b/>
        <sz val="14"/>
        <color theme="1"/>
        <rFont val="TH SarabunPSK"/>
        <family val="2"/>
      </rPr>
      <t>งบปี 2561</t>
    </r>
    <r>
      <rPr>
        <sz val="14"/>
        <color theme="1"/>
        <rFont val="TH SarabunPSK"/>
        <family val="2"/>
      </rPr>
      <t xml:space="preserve"> (0.324 ล้านบาท) ดำเนินการแล้วร้อยละ 50                    </t>
    </r>
    <r>
      <rPr>
        <b/>
        <sz val="14"/>
        <color theme="1"/>
        <rFont val="TH SarabunPSK"/>
        <family val="2"/>
      </rPr>
      <t>งบปี 2562</t>
    </r>
    <r>
      <rPr>
        <sz val="14"/>
        <color theme="1"/>
        <rFont val="TH SarabunPSK"/>
        <family val="2"/>
      </rPr>
      <t xml:space="preserve"> (0.324 ล้านบาท)</t>
    </r>
  </si>
  <si>
    <r>
      <t>หมายเหตุ</t>
    </r>
    <r>
      <rPr>
        <b/>
        <sz val="14"/>
        <color theme="1"/>
        <rFont val="TH SarabunPSK"/>
        <family val="2"/>
      </rPr>
      <t>งบปี 2560</t>
    </r>
    <r>
      <rPr>
        <sz val="14"/>
        <color theme="1"/>
        <rFont val="TH SarabunPSK"/>
        <family val="2"/>
      </rPr>
      <t xml:space="preserve"> ดำเนินการแล้วเสร็จ    </t>
    </r>
    <r>
      <rPr>
        <b/>
        <sz val="14"/>
        <color theme="1"/>
        <rFont val="TH SarabunPSK"/>
        <family val="2"/>
      </rPr>
      <t>งบปี 2561</t>
    </r>
    <r>
      <rPr>
        <sz val="14"/>
        <color theme="1"/>
        <rFont val="TH SarabunPSK"/>
        <family val="2"/>
      </rPr>
      <t xml:space="preserve"> 0.063 ล้านบาท ดำเนินการแล้วร้อยละ 51.67                </t>
    </r>
    <r>
      <rPr>
        <b/>
        <sz val="14"/>
        <color theme="1"/>
        <rFont val="TH SarabunPSK"/>
        <family val="2"/>
      </rPr>
      <t>งบปี 2562</t>
    </r>
    <r>
      <rPr>
        <sz val="14"/>
        <color theme="1"/>
        <rFont val="TH SarabunPSK"/>
        <family val="2"/>
      </rPr>
      <t xml:space="preserve">  0.063 ล้านบาท</t>
    </r>
  </si>
  <si>
    <t>ปีงบประมาณ พ.ศ. 2561</t>
  </si>
  <si>
    <t>โครงการพัฒนาสินค้าเกษตรเพื่อส่งเสริมการตลาดและการค้าชายแดนภาคใต้</t>
  </si>
  <si>
    <t>โครงการพัฒนาผลิตภัณฑ์โอทอปและวิสาหกิจชุมชน เพื่อตลาดการค้าชายแดนใต้</t>
  </si>
  <si>
    <t>โครงการฝึกอบรมฝีมือแรงงานในพื้นที่เขตพัฒนาเศรษฐกิจพิเศษ</t>
  </si>
  <si>
    <t>โครงการพัฒนาศักยภาพแรงงานรองรับภาคอุตสาหกรรมและบริการเพื่อการแข่งขัน</t>
  </si>
  <si>
    <t>โครงการฝึกอบรมฝีมือแรงงานรองรับระบบขนส่งด้านโลจิสติกส์ และก่อสร้าง</t>
  </si>
  <si>
    <t>รวมทั้งสิ้น  7  โครงการ  รวมงบประมาณ</t>
  </si>
  <si>
    <t>โครงการปรับปรุงและยกระดับสถานีรถไฟสุไหงโก-ลก อำเภอสุไหงโก-ลก จังหวัดนราธิวาส</t>
  </si>
  <si>
    <t>โครงการก่อสร้างสถานีขนส่งสินค้า (คลังสินค้า)</t>
  </si>
  <si>
    <t>ดำเนินประกาศประกวดราคาอิเล็กทรอนิกส์ E-Bidding  เมื่อวันที่ 22 กุมภาพันธ์ 2561 ปัจจุบันได้กำหนดประกาศหาผู้รับจ้าง</t>
  </si>
  <si>
    <t>ปีงบประมาณ พ.ศ. 2562</t>
  </si>
  <si>
    <t>โครงการสะพานข้ามแม่น้ำโก-ลก ที่อำเภอตากใบ จังหวัดนราธิวาส พร้อมอาคารด่านศุลกากรชายแดน</t>
  </si>
  <si>
    <t>โครงการก่อสร้างสะพานข้ามแม่น้ำโก-ลกแห่งที่สองที่สุไหงโก-ลก –รันเตาปันยัง</t>
  </si>
  <si>
    <t>โครงการพัฒนาท่าอากาศยานนราธิวาส</t>
  </si>
  <si>
    <t>โครงการยกระดับมาตรฐานและเพิ่มประสิทธิภาพทางหลวง</t>
  </si>
  <si>
    <t>โครงการวางท่อส่งน้ำพร้อมระบบสูบ-จ่ายและขยายเขตจำหน่ายน้ำประปาสู่พื้นที่เขตเศรษฐกิจพิเศษ (ต.สุไหงโก-ลก    อ.สุไหงโก-ลก, ต.บูเก๊ะตา อ.แว้ง, และต.เจ๊ะเห อ.ตากใบ)</t>
  </si>
  <si>
    <t>โครงการปรับปรุงทางหลวงหมายเลข 4136 ตอนนราธิวาส-ปาเซปูเต๊ะ (หน้าโรงเรียนนราธิวาส-กม.9)</t>
  </si>
  <si>
    <t>โครงการขยายถนนสายทางหลวง หมายเลข 42 (สายเก่า) ตอนทุ่งคา-ปลักปลา อำเภอยี่งอ-อำเภอเมืองนราธิวาส</t>
  </si>
  <si>
    <t>โครงการพัฒนาบริการที่เป็นเลิศทางการแพทย์รองรับพื้นที่เศรษฐกิจพิเศษ</t>
  </si>
  <si>
    <t>โครงการจัดซื้อที่ดินเอกชนเพื่อจัดตั้งนิคมอุตสาหกรรมนราธิวาส</t>
  </si>
  <si>
    <t>โครงการพัฒนาคุณภาพชีวิตผู้สูงอายุชายแดนใต้</t>
  </si>
  <si>
    <t>รวมทั้งสิ้น  2  โครงการ  รวมงบประมาณ</t>
  </si>
  <si>
    <t>รวมทั้งสิ้น  11  โครงการ  รวมงบประมาณ</t>
  </si>
  <si>
    <t>ปีงบประมาณ พ.ศ. 2563</t>
  </si>
  <si>
    <t>รวม จำนวน    โครงการ  รวมงบประมาณ</t>
  </si>
  <si>
    <t>รวมทั้งสิ้น จำนวน    โครงการ  รวมงบประมาณ</t>
  </si>
  <si>
    <t>สิ่งที่ส่งมาด้วย 1</t>
  </si>
  <si>
    <t>แนวทางการดำเนินงาน</t>
  </si>
  <si>
    <t>ผู้รับผิดชอบโครงการ</t>
  </si>
  <si>
    <t>สิ่งที่ส่งมาด้วย 2</t>
  </si>
  <si>
    <r>
      <t>หน่วยงาน</t>
    </r>
    <r>
      <rPr>
        <sz val="16"/>
        <color theme="1"/>
        <rFont val="TH SarabunPSK"/>
        <family val="2"/>
      </rPr>
      <t>.....................................................................</t>
    </r>
  </si>
  <si>
    <t xml:space="preserve">แผนงาน/โครงการที่จำเป็นต่อการขับเคลื่อนโครงการเมืองต้นแบบ </t>
  </si>
  <si>
    <t>แผนงาน/โครงการ ที่จำเป็นต่อการขับเคลื่อนโครงการเมืองต้นแบบ แต่ไม่ได้รับการสนับสนุน</t>
  </si>
  <si>
    <t>สิ่งที่ส่งมาด้วย 3</t>
  </si>
  <si>
    <t>บัญชีแผนงาน/โครงการที่สำคัญภายใต้โครงการเมืองต้นแบบ “สามเหลี่ยมมั่นคง มั่งคั่ง ยั่งยืน” จังหวัดนราธิวาส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</si>
</sst>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.0000_-;\-* #,##0.00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0" borderId="1" xfId="0" applyNumberFormat="1" applyFont="1" applyBorder="1" applyAlignment="1">
      <alignment vertical="top" wrapText="1"/>
    </xf>
    <xf numFmtId="187" fontId="4" fillId="0" borderId="1" xfId="0" applyNumberFormat="1" applyFont="1" applyBorder="1" applyAlignment="1">
      <alignment horizontal="right" vertical="top" wrapText="1"/>
    </xf>
    <xf numFmtId="187" fontId="4" fillId="0" borderId="2" xfId="0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88" fontId="3" fillId="0" borderId="1" xfId="1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87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" sqref="I1:J1"/>
    </sheetView>
  </sheetViews>
  <sheetFormatPr defaultRowHeight="18.75" x14ac:dyDescent="0.2"/>
  <cols>
    <col min="1" max="1" width="6.25" style="18" customWidth="1"/>
    <col min="2" max="2" width="26.25" style="1" customWidth="1"/>
    <col min="3" max="3" width="13.625" style="1" customWidth="1"/>
    <col min="4" max="4" width="9.625" style="2" customWidth="1"/>
    <col min="5" max="5" width="9.875" style="2" customWidth="1"/>
    <col min="6" max="6" width="16.75" style="1" customWidth="1"/>
    <col min="7" max="7" width="17.625" style="1" customWidth="1"/>
    <col min="8" max="8" width="15.625" style="1" customWidth="1"/>
    <col min="9" max="9" width="10.25" style="1" customWidth="1"/>
    <col min="10" max="10" width="15.25" style="1" customWidth="1"/>
  </cols>
  <sheetData>
    <row r="1" spans="1:10" ht="21" x14ac:dyDescent="0.2">
      <c r="I1" s="48" t="s">
        <v>76</v>
      </c>
      <c r="J1" s="48"/>
    </row>
    <row r="2" spans="1:10" ht="22.5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x14ac:dyDescent="0.2">
      <c r="A5" s="19" t="s">
        <v>26</v>
      </c>
      <c r="B5" s="52" t="s">
        <v>2</v>
      </c>
      <c r="C5" s="52" t="s">
        <v>3</v>
      </c>
      <c r="D5" s="28" t="s">
        <v>4</v>
      </c>
      <c r="E5" s="28" t="s">
        <v>38</v>
      </c>
      <c r="F5" s="52" t="s">
        <v>40</v>
      </c>
      <c r="G5" s="53" t="s">
        <v>41</v>
      </c>
      <c r="H5" s="20" t="s">
        <v>42</v>
      </c>
      <c r="I5" s="20" t="s">
        <v>44</v>
      </c>
      <c r="J5" s="52" t="s">
        <v>6</v>
      </c>
    </row>
    <row r="6" spans="1:10" x14ac:dyDescent="0.2">
      <c r="A6" s="21" t="s">
        <v>27</v>
      </c>
      <c r="B6" s="52"/>
      <c r="C6" s="52"/>
      <c r="D6" s="29" t="s">
        <v>5</v>
      </c>
      <c r="E6" s="29" t="s">
        <v>39</v>
      </c>
      <c r="F6" s="52"/>
      <c r="G6" s="54"/>
      <c r="H6" s="22" t="s">
        <v>43</v>
      </c>
      <c r="I6" s="22" t="s">
        <v>45</v>
      </c>
      <c r="J6" s="52"/>
    </row>
    <row r="7" spans="1:10" ht="18.75" customHeight="1" x14ac:dyDescent="0.2">
      <c r="A7" s="49" t="s">
        <v>33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21" x14ac:dyDescent="0.25">
      <c r="A8" s="5"/>
      <c r="B8" s="6"/>
      <c r="C8" s="6"/>
      <c r="D8" s="25"/>
      <c r="E8" s="7"/>
      <c r="F8" s="6"/>
      <c r="G8" s="6"/>
      <c r="H8" s="6"/>
      <c r="I8" s="6"/>
      <c r="J8" s="6"/>
    </row>
    <row r="9" spans="1:10" ht="21" x14ac:dyDescent="0.25">
      <c r="A9" s="5"/>
      <c r="B9" s="6"/>
      <c r="C9" s="6"/>
      <c r="D9" s="25"/>
      <c r="E9" s="7"/>
      <c r="F9" s="6"/>
      <c r="G9" s="6"/>
      <c r="H9" s="6"/>
      <c r="I9" s="6"/>
      <c r="J9" s="6"/>
    </row>
    <row r="10" spans="1:10" ht="21" x14ac:dyDescent="0.25">
      <c r="A10" s="5"/>
      <c r="B10" s="6"/>
      <c r="C10" s="6"/>
      <c r="D10" s="25"/>
      <c r="E10" s="7"/>
      <c r="F10" s="6"/>
      <c r="G10" s="6"/>
      <c r="H10" s="6"/>
      <c r="I10" s="6"/>
      <c r="J10" s="6"/>
    </row>
    <row r="11" spans="1:10" ht="21" x14ac:dyDescent="0.25">
      <c r="A11" s="5"/>
      <c r="B11" s="6"/>
      <c r="C11" s="6"/>
      <c r="D11" s="25"/>
      <c r="E11" s="7"/>
      <c r="F11" s="6"/>
      <c r="G11" s="6"/>
      <c r="H11" s="6"/>
      <c r="I11" s="6"/>
      <c r="J11" s="6"/>
    </row>
    <row r="12" spans="1:10" ht="21" customHeight="1" x14ac:dyDescent="0.2">
      <c r="A12" s="45" t="s">
        <v>74</v>
      </c>
      <c r="B12" s="46"/>
      <c r="C12" s="47"/>
      <c r="D12" s="27"/>
      <c r="E12" s="23"/>
      <c r="F12" s="6"/>
      <c r="G12" s="6"/>
      <c r="H12" s="6"/>
      <c r="I12" s="6"/>
      <c r="J12" s="6"/>
    </row>
    <row r="13" spans="1:10" x14ac:dyDescent="0.2">
      <c r="A13" s="49" t="s">
        <v>50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21" x14ac:dyDescent="0.25">
      <c r="A14" s="5"/>
      <c r="B14" s="23"/>
      <c r="C14" s="6"/>
      <c r="D14" s="24"/>
      <c r="E14" s="7"/>
      <c r="F14" s="23"/>
      <c r="G14" s="6"/>
      <c r="H14" s="6"/>
      <c r="I14" s="6"/>
      <c r="J14" s="12"/>
    </row>
    <row r="15" spans="1:10" ht="21" x14ac:dyDescent="0.25">
      <c r="A15" s="4"/>
      <c r="B15" s="11"/>
      <c r="C15" s="30"/>
      <c r="D15" s="39"/>
      <c r="E15" s="40"/>
      <c r="F15" s="11"/>
      <c r="G15" s="30"/>
      <c r="H15" s="30"/>
      <c r="I15" s="30"/>
      <c r="J15" s="31"/>
    </row>
    <row r="16" spans="1:10" ht="21" x14ac:dyDescent="0.25">
      <c r="A16" s="4"/>
      <c r="B16" s="11"/>
      <c r="C16" s="30"/>
      <c r="D16" s="39"/>
      <c r="E16" s="40"/>
      <c r="F16" s="11"/>
      <c r="G16" s="30"/>
      <c r="H16" s="30"/>
      <c r="I16" s="30"/>
      <c r="J16" s="31"/>
    </row>
    <row r="17" spans="1:10" ht="21" x14ac:dyDescent="0.25">
      <c r="A17" s="4"/>
      <c r="B17" s="11"/>
      <c r="C17" s="11"/>
      <c r="D17" s="11"/>
      <c r="E17" s="11"/>
      <c r="F17" s="30"/>
      <c r="G17" s="30"/>
      <c r="H17" s="30"/>
      <c r="I17" s="30"/>
      <c r="J17" s="31"/>
    </row>
    <row r="18" spans="1:10" x14ac:dyDescent="0.2">
      <c r="A18" s="45" t="s">
        <v>74</v>
      </c>
      <c r="B18" s="46"/>
      <c r="C18" s="47"/>
      <c r="D18" s="24"/>
      <c r="E18" s="23"/>
      <c r="F18" s="6"/>
      <c r="G18" s="6"/>
      <c r="H18" s="6"/>
      <c r="I18" s="6"/>
      <c r="J18" s="12"/>
    </row>
    <row r="19" spans="1:10" x14ac:dyDescent="0.2">
      <c r="A19" s="49" t="s">
        <v>60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21" x14ac:dyDescent="0.25">
      <c r="A20" s="5"/>
      <c r="B20" s="6"/>
      <c r="C20" s="16"/>
      <c r="D20" s="25"/>
      <c r="E20" s="7"/>
      <c r="F20" s="6"/>
      <c r="G20" s="6"/>
      <c r="H20" s="6"/>
      <c r="I20" s="6"/>
      <c r="J20" s="6"/>
    </row>
    <row r="21" spans="1:10" ht="21" x14ac:dyDescent="0.25">
      <c r="A21" s="5"/>
      <c r="B21" s="6"/>
      <c r="C21" s="6"/>
      <c r="D21" s="25"/>
      <c r="E21" s="7"/>
      <c r="F21" s="15"/>
      <c r="G21" s="15"/>
      <c r="H21" s="15"/>
      <c r="I21" s="15"/>
      <c r="J21" s="6"/>
    </row>
    <row r="22" spans="1:10" ht="20.25" customHeight="1" x14ac:dyDescent="0.25">
      <c r="A22" s="5"/>
      <c r="B22" s="8"/>
      <c r="C22" s="8"/>
      <c r="D22" s="26"/>
      <c r="E22" s="14"/>
      <c r="F22" s="8"/>
      <c r="G22" s="8"/>
      <c r="H22" s="8"/>
      <c r="I22" s="8"/>
      <c r="J22" s="8"/>
    </row>
    <row r="23" spans="1:10" ht="19.5" customHeight="1" x14ac:dyDescent="0.25">
      <c r="A23" s="5"/>
      <c r="B23" s="8"/>
      <c r="C23" s="8"/>
      <c r="D23" s="26"/>
      <c r="E23" s="8"/>
      <c r="F23" s="8"/>
      <c r="G23" s="8"/>
      <c r="H23" s="8"/>
      <c r="I23" s="8"/>
      <c r="J23" s="8"/>
    </row>
    <row r="24" spans="1:10" ht="21" x14ac:dyDescent="0.25">
      <c r="A24" s="5"/>
      <c r="B24" s="6"/>
      <c r="C24" s="6"/>
      <c r="D24" s="25"/>
      <c r="E24" s="17"/>
      <c r="F24" s="6"/>
      <c r="G24" s="6"/>
      <c r="H24" s="6"/>
      <c r="I24" s="6"/>
      <c r="J24" s="6"/>
    </row>
    <row r="25" spans="1:10" ht="21" customHeight="1" x14ac:dyDescent="0.2">
      <c r="A25" s="45" t="s">
        <v>74</v>
      </c>
      <c r="B25" s="46"/>
      <c r="C25" s="47"/>
      <c r="D25" s="33"/>
      <c r="E25" s="23"/>
      <c r="F25" s="6"/>
      <c r="G25" s="6"/>
      <c r="H25" s="6"/>
      <c r="I25" s="6"/>
      <c r="J25" s="12"/>
    </row>
    <row r="26" spans="1:10" ht="21.75" customHeight="1" x14ac:dyDescent="0.2">
      <c r="A26" s="49" t="s">
        <v>73</v>
      </c>
      <c r="B26" s="50"/>
      <c r="C26" s="50"/>
      <c r="D26" s="50"/>
      <c r="E26" s="50"/>
      <c r="F26" s="50"/>
      <c r="G26" s="50"/>
      <c r="H26" s="50"/>
      <c r="I26" s="50"/>
      <c r="J26" s="51"/>
    </row>
    <row r="27" spans="1:10" x14ac:dyDescent="0.2">
      <c r="A27" s="5"/>
      <c r="B27" s="12"/>
      <c r="C27" s="12"/>
      <c r="D27" s="13"/>
      <c r="E27" s="13"/>
      <c r="F27" s="12"/>
      <c r="G27" s="12"/>
      <c r="H27" s="12"/>
      <c r="I27" s="12"/>
      <c r="J27" s="12"/>
    </row>
    <row r="28" spans="1:10" x14ac:dyDescent="0.2">
      <c r="A28" s="5"/>
      <c r="B28" s="12"/>
      <c r="C28" s="12"/>
      <c r="D28" s="13"/>
      <c r="E28" s="13"/>
      <c r="F28" s="12"/>
      <c r="G28" s="12"/>
      <c r="H28" s="12"/>
      <c r="I28" s="12"/>
      <c r="J28" s="12"/>
    </row>
    <row r="29" spans="1:10" x14ac:dyDescent="0.2">
      <c r="A29" s="5"/>
      <c r="B29" s="12"/>
      <c r="C29" s="12"/>
      <c r="D29" s="13"/>
      <c r="E29" s="13"/>
      <c r="F29" s="12"/>
      <c r="G29" s="12"/>
      <c r="H29" s="12"/>
      <c r="I29" s="12"/>
      <c r="J29" s="12"/>
    </row>
    <row r="30" spans="1:10" x14ac:dyDescent="0.2">
      <c r="A30" s="5"/>
      <c r="B30" s="12"/>
      <c r="C30" s="12"/>
      <c r="D30" s="13"/>
      <c r="E30" s="13"/>
      <c r="F30" s="12"/>
      <c r="G30" s="12"/>
      <c r="H30" s="12"/>
      <c r="I30" s="12"/>
      <c r="J30" s="12"/>
    </row>
    <row r="31" spans="1:10" x14ac:dyDescent="0.2">
      <c r="A31" s="5"/>
      <c r="B31" s="12"/>
      <c r="C31" s="12"/>
      <c r="D31" s="13"/>
      <c r="E31" s="13"/>
      <c r="F31" s="12"/>
      <c r="G31" s="12"/>
      <c r="H31" s="12"/>
      <c r="I31" s="12"/>
      <c r="J31" s="12"/>
    </row>
    <row r="32" spans="1:10" x14ac:dyDescent="0.2">
      <c r="A32" s="45" t="s">
        <v>74</v>
      </c>
      <c r="B32" s="46"/>
      <c r="C32" s="47"/>
      <c r="D32" s="33"/>
      <c r="E32" s="23"/>
      <c r="F32" s="6"/>
      <c r="G32" s="6"/>
      <c r="H32" s="6"/>
      <c r="I32" s="6"/>
      <c r="J32" s="12"/>
    </row>
    <row r="33" spans="1:3" x14ac:dyDescent="0.2">
      <c r="A33" s="45" t="s">
        <v>75</v>
      </c>
      <c r="B33" s="46"/>
      <c r="C33" s="47"/>
    </row>
  </sheetData>
  <mergeCells count="17">
    <mergeCell ref="A13:J13"/>
    <mergeCell ref="A12:C12"/>
    <mergeCell ref="A32:C32"/>
    <mergeCell ref="A33:C33"/>
    <mergeCell ref="I1:J1"/>
    <mergeCell ref="A25:C25"/>
    <mergeCell ref="A26:J26"/>
    <mergeCell ref="A19:J19"/>
    <mergeCell ref="A18:C18"/>
    <mergeCell ref="B5:B6"/>
    <mergeCell ref="C5:C6"/>
    <mergeCell ref="F5:F6"/>
    <mergeCell ref="J5:J6"/>
    <mergeCell ref="G5:G6"/>
    <mergeCell ref="A7:J7"/>
    <mergeCell ref="A2:J2"/>
    <mergeCell ref="A3:J3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7" sqref="B7"/>
    </sheetView>
  </sheetViews>
  <sheetFormatPr defaultRowHeight="14.25" x14ac:dyDescent="0.2"/>
  <cols>
    <col min="1" max="1" width="5.625" customWidth="1"/>
    <col min="2" max="2" width="36.5" customWidth="1"/>
    <col min="3" max="3" width="32.75" customWidth="1"/>
    <col min="4" max="4" width="14.75" customWidth="1"/>
    <col min="5" max="5" width="15" customWidth="1"/>
    <col min="6" max="6" width="18" customWidth="1"/>
  </cols>
  <sheetData>
    <row r="1" spans="1:7" ht="21" x14ac:dyDescent="0.25">
      <c r="A1" s="44"/>
      <c r="B1" s="44"/>
      <c r="C1" s="44"/>
      <c r="D1" s="44"/>
      <c r="E1" s="44"/>
      <c r="F1" s="43" t="s">
        <v>79</v>
      </c>
      <c r="G1" s="42"/>
    </row>
    <row r="2" spans="1:7" ht="21" x14ac:dyDescent="0.35">
      <c r="A2" s="56" t="s">
        <v>81</v>
      </c>
      <c r="B2" s="56"/>
      <c r="C2" s="56"/>
      <c r="D2" s="56"/>
      <c r="E2" s="56"/>
      <c r="F2" s="56"/>
    </row>
    <row r="3" spans="1:7" ht="21" x14ac:dyDescent="0.35">
      <c r="A3" s="56" t="s">
        <v>80</v>
      </c>
      <c r="B3" s="56"/>
      <c r="C3" s="56"/>
      <c r="D3" s="56"/>
      <c r="E3" s="56"/>
      <c r="F3" s="56"/>
    </row>
    <row r="5" spans="1:7" ht="18.75" customHeight="1" x14ac:dyDescent="0.2">
      <c r="A5" s="19" t="s">
        <v>26</v>
      </c>
      <c r="B5" s="52" t="s">
        <v>82</v>
      </c>
      <c r="C5" s="52" t="s">
        <v>77</v>
      </c>
      <c r="D5" s="28" t="s">
        <v>4</v>
      </c>
      <c r="E5" s="28" t="s">
        <v>38</v>
      </c>
      <c r="F5" s="52" t="s">
        <v>78</v>
      </c>
    </row>
    <row r="6" spans="1:7" ht="18.75" x14ac:dyDescent="0.2">
      <c r="A6" s="21" t="s">
        <v>27</v>
      </c>
      <c r="B6" s="52"/>
      <c r="C6" s="52"/>
      <c r="D6" s="29" t="s">
        <v>5</v>
      </c>
      <c r="E6" s="29" t="s">
        <v>39</v>
      </c>
      <c r="F6" s="52"/>
    </row>
    <row r="7" spans="1:7" ht="24" x14ac:dyDescent="0.65">
      <c r="A7" s="41"/>
      <c r="B7" s="41"/>
      <c r="C7" s="41"/>
      <c r="D7" s="41"/>
      <c r="E7" s="41"/>
      <c r="F7" s="41"/>
    </row>
    <row r="8" spans="1:7" ht="24" x14ac:dyDescent="0.65">
      <c r="A8" s="41"/>
      <c r="B8" s="41"/>
      <c r="C8" s="41"/>
      <c r="D8" s="41"/>
      <c r="E8" s="41"/>
      <c r="F8" s="41"/>
    </row>
    <row r="9" spans="1:7" ht="24" x14ac:dyDescent="0.65">
      <c r="A9" s="41"/>
      <c r="B9" s="41"/>
      <c r="C9" s="41"/>
      <c r="D9" s="41"/>
      <c r="E9" s="41"/>
      <c r="F9" s="41"/>
    </row>
    <row r="10" spans="1:7" ht="24" x14ac:dyDescent="0.65">
      <c r="A10" s="41"/>
      <c r="B10" s="41"/>
      <c r="C10" s="41"/>
      <c r="D10" s="41"/>
      <c r="E10" s="41"/>
      <c r="F10" s="41"/>
    </row>
    <row r="11" spans="1:7" ht="24" x14ac:dyDescent="0.65">
      <c r="A11" s="41"/>
      <c r="B11" s="41"/>
      <c r="C11" s="41"/>
      <c r="D11" s="41"/>
      <c r="E11" s="41"/>
      <c r="F11" s="41"/>
    </row>
    <row r="12" spans="1:7" ht="24" x14ac:dyDescent="0.65">
      <c r="A12" s="41"/>
      <c r="B12" s="41"/>
      <c r="C12" s="41"/>
      <c r="D12" s="41"/>
      <c r="E12" s="41"/>
      <c r="F12" s="41"/>
    </row>
    <row r="13" spans="1:7" ht="24" x14ac:dyDescent="0.65">
      <c r="A13" s="41"/>
      <c r="B13" s="41"/>
      <c r="C13" s="41"/>
      <c r="D13" s="41"/>
      <c r="E13" s="41"/>
      <c r="F13" s="41"/>
    </row>
    <row r="14" spans="1:7" ht="24" x14ac:dyDescent="0.65">
      <c r="A14" s="41"/>
      <c r="B14" s="41"/>
      <c r="C14" s="41"/>
      <c r="D14" s="41"/>
      <c r="E14" s="41"/>
      <c r="F14" s="41"/>
    </row>
  </sheetData>
  <mergeCells count="5">
    <mergeCell ref="B5:B6"/>
    <mergeCell ref="C5:C6"/>
    <mergeCell ref="F5:F6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42" sqref="B42"/>
    </sheetView>
  </sheetViews>
  <sheetFormatPr defaultRowHeight="18.75" x14ac:dyDescent="0.2"/>
  <cols>
    <col min="1" max="1" width="6.25" style="18" customWidth="1"/>
    <col min="2" max="2" width="26.25" style="1" customWidth="1"/>
    <col min="3" max="3" width="13.625" style="1" customWidth="1"/>
    <col min="4" max="4" width="9.625" style="2" customWidth="1"/>
    <col min="5" max="5" width="9.875" style="2" customWidth="1"/>
    <col min="6" max="6" width="16.75" style="1" customWidth="1"/>
    <col min="7" max="7" width="17.625" style="1" customWidth="1"/>
    <col min="8" max="8" width="15.625" style="1" customWidth="1"/>
    <col min="9" max="9" width="10.25" style="1" customWidth="1"/>
    <col min="10" max="10" width="15.25" style="1" customWidth="1"/>
  </cols>
  <sheetData>
    <row r="1" spans="1:10" ht="21" x14ac:dyDescent="0.2">
      <c r="I1" s="48" t="s">
        <v>83</v>
      </c>
      <c r="J1" s="48"/>
    </row>
    <row r="2" spans="1:10" ht="22.5" customHeight="1" x14ac:dyDescent="0.2">
      <c r="A2" s="55" t="s">
        <v>84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x14ac:dyDescent="0.2">
      <c r="A5" s="19" t="s">
        <v>26</v>
      </c>
      <c r="B5" s="52" t="s">
        <v>2</v>
      </c>
      <c r="C5" s="52" t="s">
        <v>3</v>
      </c>
      <c r="D5" s="28" t="s">
        <v>4</v>
      </c>
      <c r="E5" s="28" t="s">
        <v>38</v>
      </c>
      <c r="F5" s="52" t="s">
        <v>40</v>
      </c>
      <c r="G5" s="53" t="s">
        <v>41</v>
      </c>
      <c r="H5" s="20" t="s">
        <v>42</v>
      </c>
      <c r="I5" s="20" t="s">
        <v>44</v>
      </c>
      <c r="J5" s="52" t="s">
        <v>6</v>
      </c>
    </row>
    <row r="6" spans="1:10" x14ac:dyDescent="0.2">
      <c r="A6" s="21" t="s">
        <v>27</v>
      </c>
      <c r="B6" s="52"/>
      <c r="C6" s="52"/>
      <c r="D6" s="29" t="s">
        <v>5</v>
      </c>
      <c r="E6" s="29" t="s">
        <v>39</v>
      </c>
      <c r="F6" s="52"/>
      <c r="G6" s="54"/>
      <c r="H6" s="22" t="s">
        <v>43</v>
      </c>
      <c r="I6" s="22" t="s">
        <v>45</v>
      </c>
      <c r="J6" s="52"/>
    </row>
    <row r="7" spans="1:10" ht="18.75" customHeight="1" x14ac:dyDescent="0.2">
      <c r="A7" s="49" t="s">
        <v>33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168.75" x14ac:dyDescent="0.2">
      <c r="A8" s="5">
        <v>1</v>
      </c>
      <c r="B8" s="6" t="s">
        <v>32</v>
      </c>
      <c r="C8" s="6" t="s">
        <v>7</v>
      </c>
      <c r="D8" s="25">
        <v>34.314999999999998</v>
      </c>
      <c r="E8" s="7"/>
      <c r="F8" s="6" t="s">
        <v>8</v>
      </c>
      <c r="G8" s="6"/>
      <c r="H8" s="6"/>
      <c r="I8" s="6"/>
      <c r="J8" s="6" t="s">
        <v>9</v>
      </c>
    </row>
    <row r="9" spans="1:10" ht="56.25" x14ac:dyDescent="0.2">
      <c r="A9" s="5">
        <v>2</v>
      </c>
      <c r="B9" s="6" t="s">
        <v>37</v>
      </c>
      <c r="C9" s="6" t="s">
        <v>10</v>
      </c>
      <c r="D9" s="25">
        <v>20.135000000000002</v>
      </c>
      <c r="E9" s="7"/>
      <c r="F9" s="6" t="s">
        <v>8</v>
      </c>
      <c r="G9" s="6"/>
      <c r="H9" s="6"/>
      <c r="I9" s="6"/>
      <c r="J9" s="6" t="s">
        <v>9</v>
      </c>
    </row>
    <row r="10" spans="1:10" ht="75" x14ac:dyDescent="0.2">
      <c r="A10" s="5">
        <v>3</v>
      </c>
      <c r="B10" s="6" t="s">
        <v>51</v>
      </c>
      <c r="C10" s="6" t="s">
        <v>11</v>
      </c>
      <c r="D10" s="25">
        <v>80.861999999999995</v>
      </c>
      <c r="E10" s="7"/>
      <c r="F10" s="6" t="s">
        <v>8</v>
      </c>
      <c r="G10" s="6"/>
      <c r="H10" s="6"/>
      <c r="I10" s="6"/>
      <c r="J10" s="6" t="s">
        <v>9</v>
      </c>
    </row>
    <row r="11" spans="1:10" ht="75" x14ac:dyDescent="0.2">
      <c r="A11" s="5">
        <v>4</v>
      </c>
      <c r="B11" s="6" t="s">
        <v>52</v>
      </c>
      <c r="C11" s="6" t="s">
        <v>12</v>
      </c>
      <c r="D11" s="25">
        <v>47.003</v>
      </c>
      <c r="E11" s="7"/>
      <c r="F11" s="6" t="s">
        <v>8</v>
      </c>
      <c r="G11" s="6"/>
      <c r="H11" s="6"/>
      <c r="I11" s="6"/>
      <c r="J11" s="6" t="s">
        <v>9</v>
      </c>
    </row>
    <row r="12" spans="1:10" ht="131.25" x14ac:dyDescent="0.2">
      <c r="A12" s="5">
        <v>5</v>
      </c>
      <c r="B12" s="8" t="s">
        <v>53</v>
      </c>
      <c r="C12" s="8" t="s">
        <v>13</v>
      </c>
      <c r="D12" s="26">
        <v>0.32400000000000001</v>
      </c>
      <c r="E12" s="8"/>
      <c r="F12" s="9" t="s">
        <v>48</v>
      </c>
      <c r="G12" s="9"/>
      <c r="H12" s="9"/>
      <c r="I12" s="9"/>
      <c r="J12" s="8" t="s">
        <v>14</v>
      </c>
    </row>
    <row r="13" spans="1:10" ht="131.25" x14ac:dyDescent="0.2">
      <c r="A13" s="5">
        <v>6</v>
      </c>
      <c r="B13" s="8" t="s">
        <v>55</v>
      </c>
      <c r="C13" s="8" t="s">
        <v>13</v>
      </c>
      <c r="D13" s="26">
        <v>6.3E-2</v>
      </c>
      <c r="E13" s="8"/>
      <c r="F13" s="9" t="s">
        <v>49</v>
      </c>
      <c r="G13" s="9"/>
      <c r="H13" s="9"/>
      <c r="I13" s="9"/>
      <c r="J13" s="8" t="s">
        <v>14</v>
      </c>
    </row>
    <row r="14" spans="1:10" ht="95.25" customHeight="1" x14ac:dyDescent="0.2">
      <c r="A14" s="5">
        <v>7</v>
      </c>
      <c r="B14" s="8" t="s">
        <v>54</v>
      </c>
      <c r="C14" s="8" t="s">
        <v>13</v>
      </c>
      <c r="D14" s="26">
        <v>0.06</v>
      </c>
      <c r="E14" s="8"/>
      <c r="F14" s="6" t="s">
        <v>28</v>
      </c>
      <c r="G14" s="6"/>
      <c r="H14" s="6"/>
      <c r="I14" s="6"/>
      <c r="J14" s="6" t="s">
        <v>14</v>
      </c>
    </row>
    <row r="15" spans="1:10" ht="21" customHeight="1" x14ac:dyDescent="0.2">
      <c r="A15" s="45" t="s">
        <v>56</v>
      </c>
      <c r="B15" s="46"/>
      <c r="C15" s="47"/>
      <c r="D15" s="27">
        <f>D8+D9+D10+D11+D12+D13+D14</f>
        <v>182.762</v>
      </c>
      <c r="E15" s="23"/>
      <c r="F15" s="6"/>
      <c r="G15" s="6"/>
      <c r="H15" s="6"/>
      <c r="I15" s="6"/>
      <c r="J15" s="6"/>
    </row>
    <row r="16" spans="1:10" x14ac:dyDescent="0.2">
      <c r="A16" s="49" t="s">
        <v>50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12.5" x14ac:dyDescent="0.2">
      <c r="A17" s="5">
        <v>1</v>
      </c>
      <c r="B17" s="23" t="s">
        <v>57</v>
      </c>
      <c r="C17" s="6" t="s">
        <v>46</v>
      </c>
      <c r="D17" s="24">
        <v>31.2</v>
      </c>
      <c r="E17" s="7"/>
      <c r="F17" s="23" t="s">
        <v>59</v>
      </c>
      <c r="G17" s="6"/>
      <c r="H17" s="6"/>
      <c r="I17" s="6"/>
      <c r="J17" s="12"/>
    </row>
    <row r="18" spans="1:10" ht="37.5" x14ac:dyDescent="0.2">
      <c r="A18" s="3">
        <v>2</v>
      </c>
      <c r="B18" s="8" t="s">
        <v>58</v>
      </c>
      <c r="C18" s="8" t="s">
        <v>15</v>
      </c>
      <c r="D18" s="26">
        <v>9.26</v>
      </c>
      <c r="E18" s="8"/>
      <c r="F18" s="37" t="s">
        <v>47</v>
      </c>
      <c r="G18" s="37"/>
      <c r="H18" s="37"/>
      <c r="I18" s="37"/>
      <c r="J18" s="32"/>
    </row>
    <row r="19" spans="1:10" ht="300" x14ac:dyDescent="0.2">
      <c r="A19" s="34"/>
      <c r="B19" s="10"/>
      <c r="C19" s="10"/>
      <c r="D19" s="10"/>
      <c r="E19" s="10"/>
      <c r="F19" s="35" t="s">
        <v>29</v>
      </c>
      <c r="G19" s="35"/>
      <c r="H19" s="35"/>
      <c r="I19" s="35"/>
      <c r="J19" s="36"/>
    </row>
    <row r="20" spans="1:10" ht="150" x14ac:dyDescent="0.2">
      <c r="A20" s="4"/>
      <c r="B20" s="11"/>
      <c r="C20" s="11"/>
      <c r="D20" s="11"/>
      <c r="E20" s="11"/>
      <c r="F20" s="30" t="s">
        <v>30</v>
      </c>
      <c r="G20" s="30"/>
      <c r="H20" s="30"/>
      <c r="I20" s="30"/>
      <c r="J20" s="31"/>
    </row>
    <row r="21" spans="1:10" ht="300" x14ac:dyDescent="0.2">
      <c r="A21" s="4"/>
      <c r="B21" s="11"/>
      <c r="C21" s="11"/>
      <c r="D21" s="11"/>
      <c r="E21" s="11"/>
      <c r="F21" s="30" t="s">
        <v>16</v>
      </c>
      <c r="G21" s="30"/>
      <c r="H21" s="30"/>
      <c r="I21" s="30"/>
      <c r="J21" s="31"/>
    </row>
    <row r="22" spans="1:10" x14ac:dyDescent="0.2">
      <c r="A22" s="45" t="s">
        <v>71</v>
      </c>
      <c r="B22" s="46"/>
      <c r="C22" s="47"/>
      <c r="D22" s="24">
        <f>D17+D18</f>
        <v>40.46</v>
      </c>
      <c r="E22" s="23"/>
      <c r="F22" s="6"/>
      <c r="G22" s="6"/>
      <c r="H22" s="6"/>
      <c r="I22" s="6"/>
      <c r="J22" s="12"/>
    </row>
    <row r="23" spans="1:10" x14ac:dyDescent="0.2">
      <c r="A23" s="49" t="s">
        <v>60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31.25" x14ac:dyDescent="0.2">
      <c r="A24" s="5">
        <v>1</v>
      </c>
      <c r="B24" s="6" t="s">
        <v>61</v>
      </c>
      <c r="C24" s="16" t="s">
        <v>17</v>
      </c>
      <c r="D24" s="25">
        <v>31.2</v>
      </c>
      <c r="E24" s="7"/>
      <c r="F24" s="6" t="s">
        <v>31</v>
      </c>
      <c r="G24" s="6"/>
      <c r="H24" s="6"/>
      <c r="I24" s="6"/>
      <c r="J24" s="6" t="s">
        <v>18</v>
      </c>
    </row>
    <row r="25" spans="1:10" ht="209.25" customHeight="1" x14ac:dyDescent="0.2">
      <c r="A25" s="5">
        <v>2</v>
      </c>
      <c r="B25" s="6" t="s">
        <v>58</v>
      </c>
      <c r="C25" s="6" t="s">
        <v>15</v>
      </c>
      <c r="D25" s="25">
        <v>75.862799999999993</v>
      </c>
      <c r="E25" s="7"/>
      <c r="F25" s="15" t="s">
        <v>34</v>
      </c>
      <c r="G25" s="15"/>
      <c r="H25" s="15"/>
      <c r="I25" s="15"/>
      <c r="J25" s="6" t="s">
        <v>19</v>
      </c>
    </row>
    <row r="26" spans="1:10" ht="75.75" customHeight="1" x14ac:dyDescent="0.2">
      <c r="A26" s="5">
        <v>3</v>
      </c>
      <c r="B26" s="8" t="s">
        <v>62</v>
      </c>
      <c r="C26" s="8" t="s">
        <v>17</v>
      </c>
      <c r="D26" s="26">
        <v>180</v>
      </c>
      <c r="E26" s="14"/>
      <c r="F26" s="8" t="s">
        <v>35</v>
      </c>
      <c r="G26" s="8"/>
      <c r="H26" s="8"/>
      <c r="I26" s="8"/>
      <c r="J26" s="8" t="s">
        <v>18</v>
      </c>
    </row>
    <row r="27" spans="1:10" ht="57.75" customHeight="1" x14ac:dyDescent="0.2">
      <c r="A27" s="5">
        <v>4</v>
      </c>
      <c r="B27" s="8" t="s">
        <v>63</v>
      </c>
      <c r="C27" s="8" t="s">
        <v>20</v>
      </c>
      <c r="D27" s="26">
        <v>298.39999999999998</v>
      </c>
      <c r="E27" s="8"/>
      <c r="F27" s="8"/>
      <c r="G27" s="8"/>
      <c r="H27" s="8"/>
      <c r="I27" s="8"/>
      <c r="J27" s="8" t="s">
        <v>18</v>
      </c>
    </row>
    <row r="28" spans="1:10" ht="75" x14ac:dyDescent="0.2">
      <c r="A28" s="5">
        <v>5</v>
      </c>
      <c r="B28" s="6" t="s">
        <v>64</v>
      </c>
      <c r="C28" s="6" t="s">
        <v>17</v>
      </c>
      <c r="D28" s="25">
        <v>1073</v>
      </c>
      <c r="E28" s="17"/>
      <c r="F28" s="6"/>
      <c r="G28" s="6"/>
      <c r="H28" s="6"/>
      <c r="I28" s="6"/>
      <c r="J28" s="6" t="s">
        <v>18</v>
      </c>
    </row>
    <row r="29" spans="1:10" ht="93.75" x14ac:dyDescent="0.2">
      <c r="A29" s="5">
        <v>6</v>
      </c>
      <c r="B29" s="23" t="s">
        <v>65</v>
      </c>
      <c r="C29" s="23" t="s">
        <v>21</v>
      </c>
      <c r="D29" s="24">
        <v>296</v>
      </c>
      <c r="E29" s="23"/>
      <c r="F29" s="38" t="s">
        <v>36</v>
      </c>
      <c r="G29" s="38"/>
      <c r="H29" s="38"/>
      <c r="I29" s="38"/>
      <c r="J29" s="23" t="s">
        <v>18</v>
      </c>
    </row>
    <row r="30" spans="1:10" ht="75" x14ac:dyDescent="0.2">
      <c r="A30" s="5">
        <v>7</v>
      </c>
      <c r="B30" s="6" t="s">
        <v>66</v>
      </c>
      <c r="C30" s="6" t="s">
        <v>17</v>
      </c>
      <c r="D30" s="25">
        <v>170.22</v>
      </c>
      <c r="E30" s="7"/>
      <c r="F30" s="6"/>
      <c r="G30" s="6"/>
      <c r="H30" s="6"/>
      <c r="I30" s="6"/>
      <c r="J30" s="6" t="s">
        <v>18</v>
      </c>
    </row>
    <row r="31" spans="1:10" ht="75" x14ac:dyDescent="0.2">
      <c r="A31" s="5">
        <v>8</v>
      </c>
      <c r="B31" s="6" t="s">
        <v>67</v>
      </c>
      <c r="C31" s="6" t="s">
        <v>22</v>
      </c>
      <c r="D31" s="25">
        <v>200</v>
      </c>
      <c r="E31" s="7"/>
      <c r="F31" s="6"/>
      <c r="G31" s="6"/>
      <c r="H31" s="6"/>
      <c r="I31" s="6"/>
      <c r="J31" s="6" t="s">
        <v>18</v>
      </c>
    </row>
    <row r="32" spans="1:10" ht="75" x14ac:dyDescent="0.2">
      <c r="A32" s="5">
        <v>9</v>
      </c>
      <c r="B32" s="6" t="s">
        <v>68</v>
      </c>
      <c r="C32" s="6" t="s">
        <v>23</v>
      </c>
      <c r="D32" s="25">
        <v>623.34</v>
      </c>
      <c r="E32" s="7"/>
      <c r="F32" s="6"/>
      <c r="G32" s="6"/>
      <c r="H32" s="6"/>
      <c r="I32" s="6"/>
      <c r="J32" s="6" t="s">
        <v>18</v>
      </c>
    </row>
    <row r="33" spans="1:10" ht="75" x14ac:dyDescent="0.2">
      <c r="A33" s="5">
        <v>10</v>
      </c>
      <c r="B33" s="6" t="s">
        <v>69</v>
      </c>
      <c r="C33" s="6" t="s">
        <v>24</v>
      </c>
      <c r="D33" s="25">
        <v>415.2</v>
      </c>
      <c r="E33" s="7"/>
      <c r="F33" s="6"/>
      <c r="G33" s="6"/>
      <c r="H33" s="6"/>
      <c r="I33" s="6"/>
      <c r="J33" s="6" t="s">
        <v>18</v>
      </c>
    </row>
    <row r="34" spans="1:10" ht="75" x14ac:dyDescent="0.2">
      <c r="A34" s="5">
        <v>11</v>
      </c>
      <c r="B34" s="6" t="s">
        <v>70</v>
      </c>
      <c r="C34" s="6" t="s">
        <v>25</v>
      </c>
      <c r="D34" s="25">
        <v>129.09</v>
      </c>
      <c r="E34" s="7"/>
      <c r="F34" s="6"/>
      <c r="G34" s="6"/>
      <c r="H34" s="6"/>
      <c r="I34" s="6"/>
      <c r="J34" s="6" t="s">
        <v>18</v>
      </c>
    </row>
    <row r="35" spans="1:10" ht="21" customHeight="1" x14ac:dyDescent="0.2">
      <c r="A35" s="45" t="s">
        <v>72</v>
      </c>
      <c r="B35" s="46"/>
      <c r="C35" s="47"/>
      <c r="D35" s="33">
        <f>D24+D25+D26+D27+D28+D29+D30+D31+D32+D33+D34</f>
        <v>3492.3128000000002</v>
      </c>
      <c r="E35" s="23"/>
      <c r="F35" s="6"/>
      <c r="G35" s="6"/>
      <c r="H35" s="6"/>
      <c r="I35" s="6"/>
      <c r="J35" s="12"/>
    </row>
  </sheetData>
  <mergeCells count="14">
    <mergeCell ref="I1:J1"/>
    <mergeCell ref="A7:J7"/>
    <mergeCell ref="A15:C15"/>
    <mergeCell ref="A16:J16"/>
    <mergeCell ref="A22:C22"/>
    <mergeCell ref="A23:J23"/>
    <mergeCell ref="A35:C35"/>
    <mergeCell ref="A2:J2"/>
    <mergeCell ref="A3:J3"/>
    <mergeCell ref="B5:B6"/>
    <mergeCell ref="C5:C6"/>
    <mergeCell ref="F5:F6"/>
    <mergeCell ref="G5:G6"/>
    <mergeCell ref="J5:J6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แบบรายงานเมืองต้นแบบ</vt:lpstr>
      <vt:lpstr>แบบแผนงานโครงการที่จำเป็น</vt:lpstr>
      <vt:lpstr>ตัวอย่างงบเมืองต้นแบบ</vt:lpstr>
      <vt:lpstr>ตัวอย่างงบเมืองต้นแบบ!Print_Titles</vt:lpstr>
      <vt:lpstr>แบบรายงานเมืองต้นแบบ!Print_Titles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2020-07-02T02:41:52Z</cp:lastPrinted>
  <dcterms:created xsi:type="dcterms:W3CDTF">2020-07-01T09:19:04Z</dcterms:created>
  <dcterms:modified xsi:type="dcterms:W3CDTF">2020-07-03T09:02:02Z</dcterms:modified>
</cp:coreProperties>
</file>